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byMatevich\AppData\Local\Microsoft\Windows\INetCache\Content.Outlook\5ENPCHME\"/>
    </mc:Choice>
  </mc:AlternateContent>
  <xr:revisionPtr revIDLastSave="0" documentId="13_ncr:1_{8AFDDAF9-7110-49C2-A88B-42D1847377AB}" xr6:coauthVersionLast="36" xr6:coauthVersionMax="36" xr10:uidLastSave="{00000000-0000-0000-0000-000000000000}"/>
  <bookViews>
    <workbookView xWindow="0" yWindow="0" windowWidth="23040" windowHeight="9660" xr2:uid="{4E330200-5DC6-4604-90BE-AAA26573E614}"/>
  </bookViews>
  <sheets>
    <sheet name="Eastern &amp; Southern Africa" sheetId="4" r:id="rId1"/>
    <sheet name="Global" sheetId="3" r:id="rId2"/>
    <sheet name="South and Southeast Asi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4" l="1"/>
  <c r="K9" i="4"/>
  <c r="K10" i="4"/>
  <c r="K11" i="4"/>
  <c r="K12" i="4"/>
  <c r="K13" i="4"/>
  <c r="K14" i="4"/>
  <c r="K15" i="4"/>
  <c r="K16" i="4"/>
  <c r="K17" i="4"/>
  <c r="K18" i="4"/>
  <c r="K19" i="4"/>
  <c r="K21" i="4"/>
  <c r="K20" i="4"/>
  <c r="K22" i="4"/>
  <c r="K23" i="4"/>
  <c r="K24" i="4"/>
  <c r="K25" i="4"/>
  <c r="K26" i="4"/>
  <c r="K27" i="4"/>
  <c r="K28" i="4"/>
  <c r="K8" i="4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8" i="1"/>
</calcChain>
</file>

<file path=xl/sharedStrings.xml><?xml version="1.0" encoding="utf-8"?>
<sst xmlns="http://schemas.openxmlformats.org/spreadsheetml/2006/main" count="163" uniqueCount="85">
  <si>
    <t>The sum of the scores per measurement area produce the overall score.</t>
  </si>
  <si>
    <t>Company</t>
  </si>
  <si>
    <t>Country</t>
  </si>
  <si>
    <t>A. GOVERNANCE AND STRATEGY</t>
  </si>
  <si>
    <t>Overall score</t>
  </si>
  <si>
    <t>USA</t>
  </si>
  <si>
    <t>CHE</t>
  </si>
  <si>
    <t>DEU</t>
  </si>
  <si>
    <t>FRA</t>
  </si>
  <si>
    <t>East-West Seed</t>
  </si>
  <si>
    <t>THA</t>
  </si>
  <si>
    <t>Monsanto</t>
  </si>
  <si>
    <t>Takii</t>
  </si>
  <si>
    <t>JPN</t>
  </si>
  <si>
    <t>Sakata</t>
  </si>
  <si>
    <t>Access to Seeds Index 2019; scores per measurement area and overall index score</t>
  </si>
  <si>
    <t>Access to Seeds Index 2019</t>
  </si>
  <si>
    <t>South and Southeast Asia Index</t>
  </si>
  <si>
    <t>Acsen HyVeg</t>
  </si>
  <si>
    <t>Advanta</t>
  </si>
  <si>
    <t>Bayer</t>
  </si>
  <si>
    <t>Bioseed</t>
  </si>
  <si>
    <t>BRAC</t>
  </si>
  <si>
    <t>Charoen Pokphand</t>
  </si>
  <si>
    <t>Kalash Seeds</t>
  </si>
  <si>
    <t>Known-You Seed</t>
  </si>
  <si>
    <t>Lal Teer Seed</t>
  </si>
  <si>
    <t>Mahyco</t>
  </si>
  <si>
    <t>Namdhari Seeds</t>
  </si>
  <si>
    <t>National Seeds Corporation</t>
  </si>
  <si>
    <t>Nongwoo Bio</t>
  </si>
  <si>
    <t>Nuziveedu Seeds</t>
  </si>
  <si>
    <t>Punjab Seed Corporation</t>
  </si>
  <si>
    <t>Syngenta (ChemChina)</t>
  </si>
  <si>
    <t>Vinaseed</t>
  </si>
  <si>
    <t>IND</t>
  </si>
  <si>
    <t>ARE</t>
  </si>
  <si>
    <t>BGD</t>
  </si>
  <si>
    <t>PAK</t>
  </si>
  <si>
    <t>KOR</t>
  </si>
  <si>
    <t>TWN</t>
  </si>
  <si>
    <t>Limagrain</t>
  </si>
  <si>
    <t>VNM</t>
  </si>
  <si>
    <t>Metahelix</t>
  </si>
  <si>
    <t>C. INTELLECTUAL PROPERTY</t>
  </si>
  <si>
    <t>B. GENETIC RESOURCES</t>
  </si>
  <si>
    <t>E. SEED PRODUCTION</t>
  </si>
  <si>
    <t>F. MARKETING &amp; SALES</t>
  </si>
  <si>
    <t>D. RESEARCH &amp; DEVELOPMENT</t>
  </si>
  <si>
    <t>G. CAPCITY BUILDING</t>
  </si>
  <si>
    <t>Position 2019</t>
  </si>
  <si>
    <t>Rijk Zwaan</t>
  </si>
  <si>
    <t>NLD</t>
  </si>
  <si>
    <t>Bejo</t>
  </si>
  <si>
    <t>Enza Zaden</t>
  </si>
  <si>
    <t>KWS</t>
  </si>
  <si>
    <t>Global Seed Companies</t>
  </si>
  <si>
    <t>Corteva Agriscience</t>
  </si>
  <si>
    <t>Eastern &amp; Southern Africa</t>
  </si>
  <si>
    <t>East African Seed</t>
  </si>
  <si>
    <t>Seed Co</t>
  </si>
  <si>
    <t>Syngenta</t>
  </si>
  <si>
    <t>Victoria Seeds</t>
  </si>
  <si>
    <t>NASECO</t>
  </si>
  <si>
    <t>Equator Seeds</t>
  </si>
  <si>
    <t>Ethiopian Agriculture Business Corporation</t>
  </si>
  <si>
    <t>FICA Seeds</t>
  </si>
  <si>
    <t>Technisem</t>
  </si>
  <si>
    <t>Pop Vriend Seeds</t>
  </si>
  <si>
    <t>Kenya Seed Company</t>
  </si>
  <si>
    <t>Demeter Seed</t>
  </si>
  <si>
    <t>Kenya Highland Seed</t>
  </si>
  <si>
    <t>Capstone Seeds</t>
  </si>
  <si>
    <t>Klein Karoo Africa</t>
  </si>
  <si>
    <t>Zamseed</t>
  </si>
  <si>
    <t>Darusalam Seed Company</t>
  </si>
  <si>
    <t>Starke Ayres</t>
  </si>
  <si>
    <t>Hygrotech</t>
  </si>
  <si>
    <t>KEN</t>
  </si>
  <si>
    <t>ZAF</t>
  </si>
  <si>
    <t>UGA</t>
  </si>
  <si>
    <t>ETH</t>
  </si>
  <si>
    <t>MWI</t>
  </si>
  <si>
    <t>ZAM</t>
  </si>
  <si>
    <t>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</si>
</sst>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5DAE"/>
        <bgColor indexed="64"/>
      </patternFill>
    </fill>
    <fill>
      <patternFill patternType="solid">
        <fgColor rgb="FFC5C000"/>
        <bgColor indexed="64"/>
      </patternFill>
    </fill>
    <fill>
      <patternFill patternType="solid">
        <fgColor rgb="FFFF9FBF"/>
        <bgColor indexed="64"/>
      </patternFill>
    </fill>
    <fill>
      <patternFill patternType="solid">
        <fgColor rgb="FFFCC820"/>
        <bgColor indexed="64"/>
      </patternFill>
    </fill>
    <fill>
      <patternFill patternType="solid">
        <fgColor rgb="FF00C060"/>
        <bgColor indexed="64"/>
      </patternFill>
    </fill>
    <fill>
      <patternFill patternType="solid">
        <fgColor rgb="FFBC7D3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299E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0" fontId="3" fillId="2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4" fillId="8" borderId="0" xfId="0" applyFont="1" applyFill="1"/>
    <xf numFmtId="0" fontId="3" fillId="3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164" fontId="0" fillId="0" borderId="0" xfId="0" applyNumberFormat="1"/>
    <xf numFmtId="2" fontId="0" fillId="10" borderId="0" xfId="0" applyNumberFormat="1" applyFill="1"/>
  </cellXfs>
  <cellStyles count="2">
    <cellStyle name="Normal" xfId="0" builtinId="0"/>
    <cellStyle name="Normal 2" xfId="1" xr:uid="{00000000-0005-0000-0000-00003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99EC"/>
      <color rgb="FFC299CE"/>
      <color rgb="FFC78FFF"/>
      <color rgb="FFBC7D3E"/>
      <color rgb="FF00C060"/>
      <color rgb="FF00B000"/>
      <color rgb="FF30C230"/>
      <color rgb="FFFCC820"/>
      <color rgb="FFFF9900"/>
      <color rgb="FFFF9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15373-91F4-479A-8465-C5A0FFD15900}">
  <dimension ref="A1:O107"/>
  <sheetViews>
    <sheetView tabSelected="1" zoomScale="70" zoomScaleNormal="70" workbookViewId="0">
      <selection activeCell="B16" sqref="B16"/>
    </sheetView>
  </sheetViews>
  <sheetFormatPr defaultColWidth="11.19921875" defaultRowHeight="15.6" x14ac:dyDescent="0.3"/>
  <cols>
    <col min="1" max="1" width="13.5" customWidth="1"/>
    <col min="2" max="2" width="23.5" customWidth="1"/>
    <col min="3" max="3" width="12.296875" customWidth="1"/>
    <col min="4" max="10" width="13.19921875" customWidth="1"/>
    <col min="11" max="11" width="12.796875" customWidth="1"/>
  </cols>
  <sheetData>
    <row r="1" spans="1:12" x14ac:dyDescent="0.3">
      <c r="A1" s="1" t="s">
        <v>15</v>
      </c>
    </row>
    <row r="2" spans="1:12" x14ac:dyDescent="0.3">
      <c r="A2" t="s">
        <v>0</v>
      </c>
    </row>
    <row r="5" spans="1:12" x14ac:dyDescent="0.3">
      <c r="A5" s="1" t="s">
        <v>16</v>
      </c>
      <c r="B5" s="1"/>
      <c r="C5" s="1"/>
    </row>
    <row r="6" spans="1:12" x14ac:dyDescent="0.3">
      <c r="A6" s="1" t="s">
        <v>58</v>
      </c>
      <c r="B6" s="1"/>
      <c r="C6" s="1"/>
    </row>
    <row r="7" spans="1:12" ht="43.2" x14ac:dyDescent="0.3">
      <c r="A7" t="s">
        <v>50</v>
      </c>
      <c r="B7" t="s">
        <v>1</v>
      </c>
      <c r="C7" t="s">
        <v>2</v>
      </c>
      <c r="D7" s="12" t="s">
        <v>3</v>
      </c>
      <c r="E7" s="5" t="s">
        <v>45</v>
      </c>
      <c r="F7" s="11" t="s">
        <v>44</v>
      </c>
      <c r="G7" s="6" t="s">
        <v>48</v>
      </c>
      <c r="H7" s="7" t="s">
        <v>46</v>
      </c>
      <c r="I7" s="8" t="s">
        <v>47</v>
      </c>
      <c r="J7" s="9" t="s">
        <v>49</v>
      </c>
      <c r="K7" s="10" t="s">
        <v>4</v>
      </c>
    </row>
    <row r="8" spans="1:12" x14ac:dyDescent="0.3">
      <c r="A8">
        <v>1</v>
      </c>
      <c r="B8" t="s">
        <v>59</v>
      </c>
      <c r="C8" t="s">
        <v>78</v>
      </c>
      <c r="D8" s="14">
        <v>0.28600000000000003</v>
      </c>
      <c r="E8" s="14">
        <v>0.1825</v>
      </c>
      <c r="F8" s="14">
        <v>0.1525</v>
      </c>
      <c r="G8" s="14">
        <v>0.73162499999999997</v>
      </c>
      <c r="H8" s="14">
        <v>0.30125000000000002</v>
      </c>
      <c r="I8" s="14">
        <v>0.62302499999999994</v>
      </c>
      <c r="J8" s="14">
        <v>0.59000000000000008</v>
      </c>
      <c r="K8" s="2">
        <f>SUM(D8:J8)</f>
        <v>2.8669000000000002</v>
      </c>
      <c r="L8" s="2"/>
    </row>
    <row r="9" spans="1:12" x14ac:dyDescent="0.3">
      <c r="A9">
        <v>2</v>
      </c>
      <c r="B9" t="s">
        <v>60</v>
      </c>
      <c r="C9" t="s">
        <v>79</v>
      </c>
      <c r="D9" s="14">
        <v>0.37</v>
      </c>
      <c r="E9" s="14">
        <v>0.11625000000000001</v>
      </c>
      <c r="F9" s="14">
        <v>0.22500000000000001</v>
      </c>
      <c r="G9" s="14">
        <v>0.62157499999999999</v>
      </c>
      <c r="H9" s="14">
        <v>0.33624999999999999</v>
      </c>
      <c r="I9" s="14">
        <v>0.6858749999999999</v>
      </c>
      <c r="J9" s="14">
        <v>0.49200000000000005</v>
      </c>
      <c r="K9" s="2">
        <f t="shared" ref="K9:K28" si="0">SUM(D9:J9)</f>
        <v>2.8469500000000001</v>
      </c>
      <c r="L9" s="2"/>
    </row>
    <row r="10" spans="1:12" x14ac:dyDescent="0.3">
      <c r="A10">
        <v>3</v>
      </c>
      <c r="B10" t="s">
        <v>9</v>
      </c>
      <c r="C10" t="s">
        <v>10</v>
      </c>
      <c r="D10" s="14">
        <v>0.26499999999999996</v>
      </c>
      <c r="E10" s="14">
        <v>0.28499999999999998</v>
      </c>
      <c r="F10" s="14">
        <v>0.39499999999999996</v>
      </c>
      <c r="G10" s="14">
        <v>0.60731250000000003</v>
      </c>
      <c r="H10" s="14">
        <v>0.28749999999999998</v>
      </c>
      <c r="I10" s="14">
        <v>0.63159999999999994</v>
      </c>
      <c r="J10" s="14">
        <v>0.36400000000000005</v>
      </c>
      <c r="K10" s="2">
        <f t="shared" si="0"/>
        <v>2.8354124999999994</v>
      </c>
      <c r="L10" s="2"/>
    </row>
    <row r="11" spans="1:12" x14ac:dyDescent="0.3">
      <c r="A11">
        <v>4</v>
      </c>
      <c r="B11" t="s">
        <v>57</v>
      </c>
      <c r="C11" t="s">
        <v>5</v>
      </c>
      <c r="D11" s="14">
        <v>0.33500000000000008</v>
      </c>
      <c r="E11" s="14">
        <v>0.28125</v>
      </c>
      <c r="F11" s="14">
        <v>0.36000000000000004</v>
      </c>
      <c r="G11" s="14">
        <v>0.44871249999999996</v>
      </c>
      <c r="H11" s="14">
        <v>0.29749999999999999</v>
      </c>
      <c r="I11" s="14">
        <v>0.33722499999999994</v>
      </c>
      <c r="J11" s="14">
        <v>0.63400000000000001</v>
      </c>
      <c r="K11" s="2">
        <f t="shared" si="0"/>
        <v>2.6936874999999998</v>
      </c>
      <c r="L11" s="2"/>
    </row>
    <row r="12" spans="1:12" x14ac:dyDescent="0.3">
      <c r="A12">
        <v>5</v>
      </c>
      <c r="B12" t="s">
        <v>61</v>
      </c>
      <c r="C12" t="s">
        <v>6</v>
      </c>
      <c r="D12" s="14">
        <v>0.38099999999999995</v>
      </c>
      <c r="E12" s="14">
        <v>0.28499999999999998</v>
      </c>
      <c r="F12" s="14">
        <v>0.37</v>
      </c>
      <c r="G12" s="14">
        <v>0.47298749999999995</v>
      </c>
      <c r="H12" s="14">
        <v>0.27500000000000002</v>
      </c>
      <c r="I12" s="14">
        <v>0.46870000000000001</v>
      </c>
      <c r="J12" s="14">
        <v>0.39599999999999996</v>
      </c>
      <c r="K12" s="2">
        <f t="shared" si="0"/>
        <v>2.6486874999999999</v>
      </c>
      <c r="L12" s="2"/>
    </row>
    <row r="13" spans="1:12" x14ac:dyDescent="0.3">
      <c r="A13">
        <v>6</v>
      </c>
      <c r="B13" t="s">
        <v>62</v>
      </c>
      <c r="C13" t="s">
        <v>80</v>
      </c>
      <c r="D13" s="14">
        <v>0.33500000000000008</v>
      </c>
      <c r="E13" s="14">
        <v>0.04</v>
      </c>
      <c r="F13" s="14">
        <v>0.24000000000000002</v>
      </c>
      <c r="G13" s="14">
        <v>0.38148749999999998</v>
      </c>
      <c r="H13" s="14">
        <v>0.35500000000000004</v>
      </c>
      <c r="I13" s="14">
        <v>0.35152499999999998</v>
      </c>
      <c r="J13" s="14">
        <v>0.58200000000000007</v>
      </c>
      <c r="K13" s="2">
        <f t="shared" si="0"/>
        <v>2.2850125000000006</v>
      </c>
      <c r="L13" s="2"/>
    </row>
    <row r="14" spans="1:12" x14ac:dyDescent="0.3">
      <c r="A14">
        <v>7</v>
      </c>
      <c r="B14" t="s">
        <v>63</v>
      </c>
      <c r="C14" t="s">
        <v>80</v>
      </c>
      <c r="D14" s="14">
        <v>0.25</v>
      </c>
      <c r="E14" s="14">
        <v>0.12375</v>
      </c>
      <c r="F14" s="14">
        <v>0.29000000000000004</v>
      </c>
      <c r="G14" s="14">
        <v>0.54443750000000002</v>
      </c>
      <c r="H14" s="14">
        <v>0.17250000000000001</v>
      </c>
      <c r="I14" s="14">
        <v>0.42585000000000001</v>
      </c>
      <c r="J14" s="14">
        <v>0.41600000000000004</v>
      </c>
      <c r="K14" s="2">
        <f t="shared" si="0"/>
        <v>2.2225375000000005</v>
      </c>
      <c r="L14" s="2"/>
    </row>
    <row r="15" spans="1:12" x14ac:dyDescent="0.3">
      <c r="A15">
        <v>8</v>
      </c>
      <c r="B15" t="s">
        <v>64</v>
      </c>
      <c r="C15" t="s">
        <v>80</v>
      </c>
      <c r="D15" s="14">
        <v>0.23200000000000001</v>
      </c>
      <c r="E15" s="14">
        <v>0.02</v>
      </c>
      <c r="F15" s="14">
        <v>0.26500000000000001</v>
      </c>
      <c r="G15" s="14">
        <v>0.19863749999999999</v>
      </c>
      <c r="H15" s="14">
        <v>0.30125000000000002</v>
      </c>
      <c r="I15" s="14">
        <v>0.56875000000000009</v>
      </c>
      <c r="J15" s="14">
        <v>0.59600000000000009</v>
      </c>
      <c r="K15" s="2">
        <f t="shared" si="0"/>
        <v>2.1816375000000003</v>
      </c>
      <c r="L15" s="2"/>
    </row>
    <row r="16" spans="1:12" x14ac:dyDescent="0.3">
      <c r="A16">
        <v>9</v>
      </c>
      <c r="B16" t="s">
        <v>65</v>
      </c>
      <c r="C16" t="s">
        <v>81</v>
      </c>
      <c r="D16" s="14">
        <v>0.23399999999999999</v>
      </c>
      <c r="E16" s="14">
        <v>7.6249999999999998E-2</v>
      </c>
      <c r="F16" s="14">
        <v>0.16999999999999998</v>
      </c>
      <c r="G16" s="14">
        <v>0.52153749999999999</v>
      </c>
      <c r="H16" s="14">
        <v>0.28750000000000003</v>
      </c>
      <c r="I16" s="14">
        <v>0.59157499999999996</v>
      </c>
      <c r="J16" s="14">
        <v>0.22</v>
      </c>
      <c r="K16" s="2">
        <f t="shared" si="0"/>
        <v>2.1008624999999999</v>
      </c>
      <c r="L16" s="2"/>
    </row>
    <row r="17" spans="1:12" x14ac:dyDescent="0.3">
      <c r="A17">
        <v>10</v>
      </c>
      <c r="B17" t="s">
        <v>66</v>
      </c>
      <c r="C17" t="s">
        <v>80</v>
      </c>
      <c r="D17" s="14">
        <v>0.21199999999999999</v>
      </c>
      <c r="E17" s="14">
        <v>7.7499999999999999E-2</v>
      </c>
      <c r="F17" s="14">
        <v>0.16999999999999998</v>
      </c>
      <c r="G17" s="14">
        <v>0.47442499999999999</v>
      </c>
      <c r="H17" s="14">
        <v>0.36125000000000007</v>
      </c>
      <c r="I17" s="14">
        <v>0.43152499999999999</v>
      </c>
      <c r="J17" s="14">
        <v>0.29199999999999998</v>
      </c>
      <c r="K17" s="2">
        <f t="shared" si="0"/>
        <v>2.0186999999999999</v>
      </c>
      <c r="L17" s="2"/>
    </row>
    <row r="18" spans="1:12" x14ac:dyDescent="0.3">
      <c r="A18">
        <v>11</v>
      </c>
      <c r="B18" t="s">
        <v>67</v>
      </c>
      <c r="C18" t="s">
        <v>8</v>
      </c>
      <c r="D18" s="14">
        <v>0.20100000000000001</v>
      </c>
      <c r="E18" s="14">
        <v>7.6249999999999998E-2</v>
      </c>
      <c r="F18" s="14">
        <v>0.22</v>
      </c>
      <c r="G18" s="14">
        <v>0.56587499999999991</v>
      </c>
      <c r="H18" s="14">
        <v>0.20749999999999996</v>
      </c>
      <c r="I18" s="14">
        <v>0.49727499999999997</v>
      </c>
      <c r="J18" s="14">
        <v>0.20400000000000001</v>
      </c>
      <c r="K18" s="2">
        <f t="shared" si="0"/>
        <v>1.9718999999999998</v>
      </c>
      <c r="L18" s="2"/>
    </row>
    <row r="19" spans="1:12" x14ac:dyDescent="0.3">
      <c r="A19">
        <v>12</v>
      </c>
      <c r="B19" t="s">
        <v>68</v>
      </c>
      <c r="C19" t="s">
        <v>52</v>
      </c>
      <c r="D19" s="14">
        <v>0.23200000000000001</v>
      </c>
      <c r="E19" s="14">
        <v>0.13125000000000001</v>
      </c>
      <c r="F19" s="14">
        <v>0.30500000000000005</v>
      </c>
      <c r="G19" s="14">
        <v>0.528725</v>
      </c>
      <c r="H19" s="14">
        <v>0.12000000000000001</v>
      </c>
      <c r="I19" s="14">
        <v>0.37439999999999996</v>
      </c>
      <c r="J19" s="14">
        <v>0.156</v>
      </c>
      <c r="K19" s="2">
        <f t="shared" si="0"/>
        <v>1.8473750000000002</v>
      </c>
      <c r="L19" s="2"/>
    </row>
    <row r="20" spans="1:12" x14ac:dyDescent="0.3">
      <c r="A20">
        <v>13</v>
      </c>
      <c r="B20" t="s">
        <v>70</v>
      </c>
      <c r="C20" t="s">
        <v>82</v>
      </c>
      <c r="D20" s="14">
        <v>0.20499999999999999</v>
      </c>
      <c r="E20" s="14">
        <v>5.8749999999999997E-2</v>
      </c>
      <c r="F20" s="14">
        <v>0.22</v>
      </c>
      <c r="G20" s="14">
        <v>0.30433749999999998</v>
      </c>
      <c r="H20" s="14">
        <v>0.28249999999999997</v>
      </c>
      <c r="I20" s="14">
        <v>0.41725000000000001</v>
      </c>
      <c r="J20" s="14">
        <v>0.28799999999999998</v>
      </c>
      <c r="K20" s="2">
        <f>SUM(D20:J20)</f>
        <v>1.7758375</v>
      </c>
      <c r="L20" s="2"/>
    </row>
    <row r="21" spans="1:12" x14ac:dyDescent="0.3">
      <c r="A21">
        <v>14</v>
      </c>
      <c r="B21" t="s">
        <v>69</v>
      </c>
      <c r="C21" t="s">
        <v>78</v>
      </c>
      <c r="D21" s="14">
        <v>0.114</v>
      </c>
      <c r="E21" s="14">
        <v>7.6249999999999998E-2</v>
      </c>
      <c r="F21" s="14">
        <v>2.5000000000000001E-2</v>
      </c>
      <c r="G21" s="14">
        <v>0.54584999999999995</v>
      </c>
      <c r="H21" s="14">
        <v>0.17</v>
      </c>
      <c r="I21" s="14">
        <v>0.51439999999999997</v>
      </c>
      <c r="J21" s="14">
        <v>0.33200000000000002</v>
      </c>
      <c r="K21" s="2">
        <f t="shared" si="0"/>
        <v>1.7775000000000001</v>
      </c>
      <c r="L21" s="2"/>
    </row>
    <row r="22" spans="1:12" x14ac:dyDescent="0.3">
      <c r="A22">
        <v>15</v>
      </c>
      <c r="B22" t="s">
        <v>11</v>
      </c>
      <c r="C22" t="s">
        <v>5</v>
      </c>
      <c r="D22" s="14">
        <v>0.30599999999999999</v>
      </c>
      <c r="E22" s="14">
        <v>0.15124999999999997</v>
      </c>
      <c r="F22" s="14">
        <v>0.16</v>
      </c>
      <c r="G22" s="14">
        <v>0.2986375</v>
      </c>
      <c r="H22" s="14">
        <v>0.23</v>
      </c>
      <c r="I22" s="14">
        <v>0.22289999999999999</v>
      </c>
      <c r="J22" s="14">
        <v>0.29599999999999999</v>
      </c>
      <c r="K22" s="2">
        <f t="shared" si="0"/>
        <v>1.6647874999999999</v>
      </c>
      <c r="L22" s="2"/>
    </row>
    <row r="23" spans="1:12" x14ac:dyDescent="0.3">
      <c r="A23">
        <v>16</v>
      </c>
      <c r="B23" t="s">
        <v>71</v>
      </c>
      <c r="C23" t="s">
        <v>78</v>
      </c>
      <c r="D23" s="14">
        <v>0.24200000000000002</v>
      </c>
      <c r="E23" s="14">
        <v>0.02</v>
      </c>
      <c r="F23" s="14">
        <v>0.17624999999999999</v>
      </c>
      <c r="G23" s="14">
        <v>0.19288750000000002</v>
      </c>
      <c r="H23" s="14">
        <v>0.05</v>
      </c>
      <c r="I23" s="14">
        <v>0.58587499999999992</v>
      </c>
      <c r="J23" s="14">
        <v>0.34399999999999997</v>
      </c>
      <c r="K23" s="2">
        <f t="shared" si="0"/>
        <v>1.6110124999999997</v>
      </c>
      <c r="L23" s="2"/>
    </row>
    <row r="24" spans="1:12" x14ac:dyDescent="0.3">
      <c r="A24">
        <v>17</v>
      </c>
      <c r="B24" t="s">
        <v>72</v>
      </c>
      <c r="C24" t="s">
        <v>79</v>
      </c>
      <c r="D24" s="14">
        <v>0.20500000000000002</v>
      </c>
      <c r="E24" s="14">
        <v>8.4999999999999992E-2</v>
      </c>
      <c r="F24" s="14">
        <v>0.17124999999999999</v>
      </c>
      <c r="G24" s="14">
        <v>0.42297499999999999</v>
      </c>
      <c r="H24" s="14">
        <v>0.17374999999999999</v>
      </c>
      <c r="I24" s="14">
        <v>0.40582499999999999</v>
      </c>
      <c r="J24" s="14">
        <v>0.04</v>
      </c>
      <c r="K24" s="2">
        <f t="shared" si="0"/>
        <v>1.5038</v>
      </c>
      <c r="L24" s="2"/>
    </row>
    <row r="25" spans="1:12" x14ac:dyDescent="0.3">
      <c r="A25">
        <v>18</v>
      </c>
      <c r="B25" t="s">
        <v>73</v>
      </c>
      <c r="C25" t="s">
        <v>79</v>
      </c>
      <c r="D25" s="14">
        <v>0.13900000000000001</v>
      </c>
      <c r="E25" s="14">
        <v>4.7500000000000001E-2</v>
      </c>
      <c r="F25" s="14">
        <v>0.11</v>
      </c>
      <c r="G25" s="14">
        <v>0.33296249999999999</v>
      </c>
      <c r="H25" s="14">
        <v>0.18250000000000002</v>
      </c>
      <c r="I25" s="14">
        <v>0.45722499999999999</v>
      </c>
      <c r="J25" s="14">
        <v>0.18</v>
      </c>
      <c r="K25" s="2">
        <f t="shared" si="0"/>
        <v>1.4491875000000001</v>
      </c>
      <c r="L25" s="2"/>
    </row>
    <row r="26" spans="1:12" x14ac:dyDescent="0.3">
      <c r="A26">
        <v>19</v>
      </c>
      <c r="B26" t="s">
        <v>74</v>
      </c>
      <c r="C26" t="s">
        <v>83</v>
      </c>
      <c r="D26" s="14">
        <v>0.13299999999999998</v>
      </c>
      <c r="E26" s="14">
        <v>0.02</v>
      </c>
      <c r="F26" s="14">
        <v>0.16999999999999998</v>
      </c>
      <c r="G26" s="14">
        <v>0.38012499999999999</v>
      </c>
      <c r="H26" s="14">
        <v>0.16250000000000003</v>
      </c>
      <c r="I26" s="14">
        <v>0.3115</v>
      </c>
      <c r="J26" s="14">
        <v>0.252</v>
      </c>
      <c r="K26" s="2">
        <f t="shared" si="0"/>
        <v>1.4291250000000002</v>
      </c>
      <c r="L26" s="2"/>
    </row>
    <row r="27" spans="1:12" x14ac:dyDescent="0.3">
      <c r="A27">
        <v>20</v>
      </c>
      <c r="B27" t="s">
        <v>75</v>
      </c>
      <c r="C27" t="s">
        <v>84</v>
      </c>
      <c r="D27" s="14">
        <v>0.13899999999999998</v>
      </c>
      <c r="E27" s="14">
        <v>0.02</v>
      </c>
      <c r="F27" s="14">
        <v>0.15</v>
      </c>
      <c r="G27" s="14">
        <v>0.26005</v>
      </c>
      <c r="H27" s="14">
        <v>0.28249999999999997</v>
      </c>
      <c r="I27" s="14">
        <v>0.25435000000000002</v>
      </c>
      <c r="J27" s="14">
        <v>0.28800000000000003</v>
      </c>
      <c r="K27" s="2">
        <f t="shared" si="0"/>
        <v>1.3938999999999999</v>
      </c>
      <c r="L27" s="2"/>
    </row>
    <row r="28" spans="1:12" x14ac:dyDescent="0.3">
      <c r="A28">
        <v>21</v>
      </c>
      <c r="B28" t="s">
        <v>76</v>
      </c>
      <c r="C28" t="s">
        <v>79</v>
      </c>
      <c r="D28" s="14">
        <v>6.4000000000000001E-2</v>
      </c>
      <c r="E28" s="14">
        <v>0</v>
      </c>
      <c r="F28" s="14">
        <v>0</v>
      </c>
      <c r="G28" s="14">
        <v>0.30007499999999998</v>
      </c>
      <c r="H28" s="14">
        <v>0.14499999999999999</v>
      </c>
      <c r="I28" s="14">
        <v>0.36577500000000002</v>
      </c>
      <c r="J28" s="14">
        <v>4.8000000000000001E-2</v>
      </c>
      <c r="K28" s="2">
        <f t="shared" si="0"/>
        <v>0.92284999999999995</v>
      </c>
      <c r="L28" s="2"/>
    </row>
    <row r="29" spans="1:12" x14ac:dyDescent="0.3">
      <c r="A29">
        <v>22</v>
      </c>
      <c r="B29" t="s">
        <v>77</v>
      </c>
      <c r="C29" t="s">
        <v>79</v>
      </c>
      <c r="D29" s="14">
        <v>2.4E-2</v>
      </c>
      <c r="E29" s="14">
        <v>0</v>
      </c>
      <c r="F29" s="14">
        <v>0</v>
      </c>
      <c r="G29" s="14">
        <v>0.1429</v>
      </c>
      <c r="H29" s="14">
        <v>0</v>
      </c>
      <c r="I29" s="14">
        <v>0.22862499999999999</v>
      </c>
      <c r="J29" s="14">
        <v>0</v>
      </c>
      <c r="K29" s="2">
        <f>SUM(D29:J29)</f>
        <v>0.39552500000000002</v>
      </c>
      <c r="L29" s="2"/>
    </row>
    <row r="30" spans="1:12" x14ac:dyDescent="0.3"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">
      <c r="D31" s="2"/>
      <c r="E31" s="2"/>
      <c r="F31" s="2"/>
      <c r="G31" s="2"/>
      <c r="H31" s="2"/>
      <c r="I31" s="2"/>
      <c r="J31" s="2"/>
      <c r="K31" s="2"/>
      <c r="L31" s="2"/>
    </row>
    <row r="33" spans="4:15" x14ac:dyDescent="0.3">
      <c r="D33" s="1"/>
      <c r="I33" s="1"/>
      <c r="M33" s="1"/>
    </row>
    <row r="34" spans="4:15" x14ac:dyDescent="0.3">
      <c r="F34" s="2"/>
      <c r="G34" s="2"/>
      <c r="J34" s="2"/>
      <c r="N34" s="2"/>
      <c r="O34" s="2"/>
    </row>
    <row r="35" spans="4:15" x14ac:dyDescent="0.3">
      <c r="F35" s="2"/>
      <c r="G35" s="2"/>
      <c r="J35" s="2"/>
      <c r="N35" s="2"/>
      <c r="O35" s="2"/>
    </row>
    <row r="36" spans="4:15" x14ac:dyDescent="0.3">
      <c r="D36" s="2"/>
      <c r="E36" s="2"/>
    </row>
    <row r="37" spans="4:15" x14ac:dyDescent="0.3">
      <c r="D37" s="2"/>
      <c r="E37" s="2"/>
    </row>
    <row r="38" spans="4:15" x14ac:dyDescent="0.3">
      <c r="F38" s="2"/>
      <c r="G38" s="2"/>
      <c r="J38" s="2"/>
      <c r="N38" s="2"/>
      <c r="O38" s="2"/>
    </row>
    <row r="39" spans="4:15" x14ac:dyDescent="0.3">
      <c r="F39" s="2"/>
      <c r="G39" s="2"/>
      <c r="J39" s="2"/>
      <c r="N39" s="2"/>
      <c r="O39" s="2"/>
    </row>
    <row r="40" spans="4:15" x14ac:dyDescent="0.3">
      <c r="F40" s="2"/>
      <c r="G40" s="2"/>
      <c r="J40" s="2"/>
      <c r="N40" s="2"/>
      <c r="O40" s="2"/>
    </row>
    <row r="41" spans="4:15" x14ac:dyDescent="0.3">
      <c r="F41" s="4"/>
      <c r="G41" s="2"/>
      <c r="J41" s="2"/>
      <c r="N41" s="2"/>
      <c r="O41" s="2"/>
    </row>
    <row r="42" spans="4:15" x14ac:dyDescent="0.3">
      <c r="F42" s="2"/>
      <c r="G42" s="2"/>
      <c r="J42" s="2"/>
      <c r="N42" s="2"/>
      <c r="O42" s="2"/>
    </row>
    <row r="43" spans="4:15" x14ac:dyDescent="0.3">
      <c r="F43" s="4"/>
      <c r="G43" s="2"/>
      <c r="J43" s="2"/>
      <c r="N43" s="2"/>
      <c r="O43" s="2"/>
    </row>
    <row r="44" spans="4:15" x14ac:dyDescent="0.3">
      <c r="F44" s="2"/>
      <c r="G44" s="2"/>
      <c r="J44" s="2"/>
      <c r="N44" s="2"/>
      <c r="O44" s="2"/>
    </row>
    <row r="45" spans="4:15" x14ac:dyDescent="0.3">
      <c r="F45" s="2"/>
      <c r="G45" s="2"/>
      <c r="J45" s="2"/>
      <c r="N45" s="2"/>
      <c r="O45" s="2"/>
    </row>
    <row r="46" spans="4:15" x14ac:dyDescent="0.3">
      <c r="F46" s="2"/>
      <c r="G46" s="2"/>
      <c r="J46" s="2"/>
      <c r="N46" s="2"/>
      <c r="O46" s="2"/>
    </row>
    <row r="47" spans="4:15" x14ac:dyDescent="0.3">
      <c r="F47" s="2"/>
      <c r="G47" s="2"/>
      <c r="J47" s="2"/>
      <c r="N47" s="2"/>
      <c r="O47" s="2"/>
    </row>
    <row r="48" spans="4:15" x14ac:dyDescent="0.3">
      <c r="F48" s="2"/>
      <c r="G48" s="2"/>
      <c r="J48" s="2"/>
      <c r="N48" s="2"/>
      <c r="O48" s="2"/>
    </row>
    <row r="49" spans="4:15" x14ac:dyDescent="0.3">
      <c r="F49" s="2"/>
      <c r="G49" s="2"/>
      <c r="J49" s="2"/>
      <c r="N49" s="2"/>
      <c r="O49" s="2"/>
    </row>
    <row r="50" spans="4:15" x14ac:dyDescent="0.3">
      <c r="F50" s="2"/>
      <c r="G50" s="2"/>
      <c r="J50" s="2"/>
      <c r="N50" s="2"/>
      <c r="O50" s="2"/>
    </row>
    <row r="51" spans="4:15" x14ac:dyDescent="0.3">
      <c r="F51" s="2"/>
      <c r="G51" s="2"/>
      <c r="J51" s="2"/>
      <c r="N51" s="2"/>
      <c r="O51" s="2"/>
    </row>
    <row r="52" spans="4:15" x14ac:dyDescent="0.3">
      <c r="F52" s="2"/>
      <c r="G52" s="2"/>
      <c r="J52" s="2"/>
      <c r="N52" s="2"/>
      <c r="O52" s="2"/>
    </row>
    <row r="53" spans="4:15" x14ac:dyDescent="0.3">
      <c r="F53" s="4"/>
      <c r="G53" s="2"/>
      <c r="J53" s="2"/>
      <c r="N53" s="2"/>
      <c r="O53" s="2"/>
    </row>
    <row r="54" spans="4:15" x14ac:dyDescent="0.3">
      <c r="F54" s="2"/>
      <c r="G54" s="2"/>
      <c r="J54" s="2"/>
      <c r="N54" s="2"/>
      <c r="O54" s="2"/>
    </row>
    <row r="55" spans="4:15" x14ac:dyDescent="0.3">
      <c r="F55" s="2"/>
      <c r="G55" s="2"/>
      <c r="J55" s="2"/>
      <c r="N55" s="2"/>
      <c r="O55" s="2"/>
    </row>
    <row r="56" spans="4:15" x14ac:dyDescent="0.3">
      <c r="F56" s="4"/>
      <c r="G56" s="2"/>
      <c r="J56" s="2"/>
      <c r="N56" s="2"/>
      <c r="O56" s="2"/>
    </row>
    <row r="57" spans="4:15" x14ac:dyDescent="0.3">
      <c r="F57" s="2"/>
      <c r="G57" s="2"/>
      <c r="J57" s="2"/>
      <c r="N57" s="2"/>
      <c r="O57" s="2"/>
    </row>
    <row r="58" spans="4:15" x14ac:dyDescent="0.3">
      <c r="D58" s="1"/>
      <c r="I58" s="1"/>
      <c r="M58" s="1"/>
    </row>
    <row r="59" spans="4:15" x14ac:dyDescent="0.3">
      <c r="F59" s="3"/>
      <c r="J59" s="2"/>
      <c r="N59" s="2"/>
    </row>
    <row r="60" spans="4:15" x14ac:dyDescent="0.3">
      <c r="F60" s="3"/>
      <c r="J60" s="2"/>
      <c r="N60" s="2"/>
    </row>
    <row r="61" spans="4:15" x14ac:dyDescent="0.3">
      <c r="F61" s="3"/>
      <c r="J61" s="2"/>
      <c r="N61" s="2"/>
    </row>
    <row r="62" spans="4:15" x14ac:dyDescent="0.3">
      <c r="F62" s="3"/>
      <c r="J62" s="2"/>
      <c r="N62" s="2"/>
    </row>
    <row r="63" spans="4:15" x14ac:dyDescent="0.3">
      <c r="F63" s="3"/>
      <c r="J63" s="2"/>
      <c r="N63" s="2"/>
    </row>
    <row r="64" spans="4:15" x14ac:dyDescent="0.3">
      <c r="F64" s="3"/>
      <c r="J64" s="2"/>
      <c r="N64" s="2"/>
    </row>
    <row r="65" spans="6:14" x14ac:dyDescent="0.3">
      <c r="F65" s="3"/>
      <c r="J65" s="2"/>
      <c r="N65" s="2"/>
    </row>
    <row r="66" spans="6:14" x14ac:dyDescent="0.3">
      <c r="F66" s="3"/>
      <c r="J66" s="2"/>
      <c r="N66" s="2"/>
    </row>
    <row r="67" spans="6:14" x14ac:dyDescent="0.3">
      <c r="F67" s="3"/>
      <c r="J67" s="2"/>
      <c r="N67" s="2"/>
    </row>
    <row r="68" spans="6:14" x14ac:dyDescent="0.3">
      <c r="F68" s="3"/>
      <c r="J68" s="2"/>
      <c r="N68" s="2"/>
    </row>
    <row r="69" spans="6:14" x14ac:dyDescent="0.3">
      <c r="F69" s="3"/>
      <c r="J69" s="2"/>
      <c r="N69" s="2"/>
    </row>
    <row r="70" spans="6:14" x14ac:dyDescent="0.3">
      <c r="F70" s="3"/>
      <c r="J70" s="2"/>
      <c r="N70" s="2"/>
    </row>
    <row r="71" spans="6:14" x14ac:dyDescent="0.3">
      <c r="F71" s="3"/>
      <c r="J71" s="2"/>
      <c r="N71" s="2"/>
    </row>
    <row r="72" spans="6:14" x14ac:dyDescent="0.3">
      <c r="F72" s="3"/>
      <c r="J72" s="2"/>
      <c r="N72" s="2"/>
    </row>
    <row r="73" spans="6:14" x14ac:dyDescent="0.3">
      <c r="F73" s="3"/>
      <c r="J73" s="2"/>
      <c r="N73" s="2"/>
    </row>
    <row r="74" spans="6:14" x14ac:dyDescent="0.3">
      <c r="F74" s="3"/>
      <c r="J74" s="2"/>
      <c r="N74" s="2"/>
    </row>
    <row r="75" spans="6:14" x14ac:dyDescent="0.3">
      <c r="F75" s="3"/>
      <c r="J75" s="2"/>
      <c r="N75" s="2"/>
    </row>
    <row r="76" spans="6:14" x14ac:dyDescent="0.3">
      <c r="F76" s="3"/>
      <c r="J76" s="2"/>
      <c r="N76" s="2"/>
    </row>
    <row r="77" spans="6:14" x14ac:dyDescent="0.3">
      <c r="F77" s="3"/>
      <c r="J77" s="2"/>
      <c r="N77" s="2"/>
    </row>
    <row r="78" spans="6:14" x14ac:dyDescent="0.3">
      <c r="F78" s="3"/>
      <c r="J78" s="2"/>
      <c r="N78" s="2"/>
    </row>
    <row r="79" spans="6:14" x14ac:dyDescent="0.3">
      <c r="F79" s="3"/>
      <c r="J79" s="2"/>
      <c r="N79" s="2"/>
    </row>
    <row r="80" spans="6:14" x14ac:dyDescent="0.3">
      <c r="F80" s="3"/>
      <c r="J80" s="2"/>
      <c r="N80" s="2"/>
    </row>
    <row r="81" spans="4:14" x14ac:dyDescent="0.3">
      <c r="F81" s="3"/>
      <c r="J81" s="2"/>
      <c r="N81" s="2"/>
    </row>
    <row r="82" spans="4:14" x14ac:dyDescent="0.3">
      <c r="F82" s="3"/>
      <c r="J82" s="2"/>
      <c r="N82" s="2"/>
    </row>
    <row r="83" spans="4:14" x14ac:dyDescent="0.3">
      <c r="D83" s="1"/>
      <c r="I83" s="1"/>
    </row>
    <row r="84" spans="4:14" x14ac:dyDescent="0.3">
      <c r="F84" s="3"/>
      <c r="J84" s="2"/>
    </row>
    <row r="85" spans="4:14" x14ac:dyDescent="0.3">
      <c r="F85" s="3"/>
      <c r="J85" s="2"/>
    </row>
    <row r="86" spans="4:14" x14ac:dyDescent="0.3">
      <c r="F86" s="3"/>
      <c r="J86" s="2"/>
    </row>
    <row r="87" spans="4:14" x14ac:dyDescent="0.3">
      <c r="F87" s="3"/>
      <c r="J87" s="2"/>
    </row>
    <row r="88" spans="4:14" x14ac:dyDescent="0.3">
      <c r="F88" s="3"/>
      <c r="J88" s="2"/>
    </row>
    <row r="89" spans="4:14" x14ac:dyDescent="0.3">
      <c r="F89" s="3"/>
      <c r="J89" s="2"/>
    </row>
    <row r="90" spans="4:14" x14ac:dyDescent="0.3">
      <c r="F90" s="3"/>
      <c r="J90" s="2"/>
    </row>
    <row r="91" spans="4:14" x14ac:dyDescent="0.3">
      <c r="F91" s="3"/>
      <c r="J91" s="2"/>
    </row>
    <row r="92" spans="4:14" x14ac:dyDescent="0.3">
      <c r="F92" s="3"/>
      <c r="J92" s="2"/>
    </row>
    <row r="93" spans="4:14" x14ac:dyDescent="0.3">
      <c r="F93" s="3"/>
      <c r="J93" s="2"/>
    </row>
    <row r="94" spans="4:14" x14ac:dyDescent="0.3">
      <c r="F94" s="3"/>
      <c r="J94" s="2"/>
    </row>
    <row r="95" spans="4:14" x14ac:dyDescent="0.3">
      <c r="F95" s="3"/>
      <c r="J95" s="2"/>
    </row>
    <row r="96" spans="4:14" x14ac:dyDescent="0.3">
      <c r="F96" s="3"/>
      <c r="J96" s="2"/>
    </row>
    <row r="97" spans="6:10" x14ac:dyDescent="0.3">
      <c r="F97" s="3"/>
      <c r="J97" s="2"/>
    </row>
    <row r="98" spans="6:10" x14ac:dyDescent="0.3">
      <c r="F98" s="3"/>
      <c r="J98" s="2"/>
    </row>
    <row r="99" spans="6:10" x14ac:dyDescent="0.3">
      <c r="F99" s="3"/>
      <c r="J99" s="2"/>
    </row>
    <row r="100" spans="6:10" x14ac:dyDescent="0.3">
      <c r="F100" s="3"/>
      <c r="J100" s="2"/>
    </row>
    <row r="101" spans="6:10" x14ac:dyDescent="0.3">
      <c r="F101" s="3"/>
      <c r="J101" s="2"/>
    </row>
    <row r="102" spans="6:10" x14ac:dyDescent="0.3">
      <c r="F102" s="3"/>
      <c r="J102" s="2"/>
    </row>
    <row r="103" spans="6:10" x14ac:dyDescent="0.3">
      <c r="F103" s="3"/>
      <c r="J103" s="2"/>
    </row>
    <row r="104" spans="6:10" x14ac:dyDescent="0.3">
      <c r="F104" s="3"/>
      <c r="J104" s="2"/>
    </row>
    <row r="105" spans="6:10" x14ac:dyDescent="0.3">
      <c r="F105" s="3"/>
      <c r="J105" s="2"/>
    </row>
    <row r="106" spans="6:10" x14ac:dyDescent="0.3">
      <c r="F106" s="3"/>
      <c r="J106" s="2"/>
    </row>
    <row r="107" spans="6:10" x14ac:dyDescent="0.3">
      <c r="F107" s="3"/>
      <c r="J107" s="2"/>
    </row>
  </sheetData>
  <conditionalFormatting sqref="K8:K31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25459-DE22-47AD-9951-0016882D7E5F}">
  <dimension ref="A1:O107"/>
  <sheetViews>
    <sheetView zoomScale="70" zoomScaleNormal="70" workbookViewId="0">
      <selection activeCell="M28" sqref="M28"/>
    </sheetView>
  </sheetViews>
  <sheetFormatPr defaultColWidth="11.19921875" defaultRowHeight="15.6" x14ac:dyDescent="0.3"/>
  <cols>
    <col min="1" max="1" width="13.5" customWidth="1"/>
    <col min="2" max="2" width="18.796875" customWidth="1"/>
    <col min="3" max="3" width="12.296875" customWidth="1"/>
    <col min="4" max="10" width="13.19921875" customWidth="1"/>
    <col min="11" max="11" width="12.796875" customWidth="1"/>
  </cols>
  <sheetData>
    <row r="1" spans="1:12" x14ac:dyDescent="0.3">
      <c r="A1" s="1" t="s">
        <v>15</v>
      </c>
    </row>
    <row r="2" spans="1:12" x14ac:dyDescent="0.3">
      <c r="A2" t="s">
        <v>0</v>
      </c>
    </row>
    <row r="5" spans="1:12" x14ac:dyDescent="0.3">
      <c r="A5" s="1" t="s">
        <v>16</v>
      </c>
      <c r="B5" s="1"/>
      <c r="C5" s="1"/>
    </row>
    <row r="6" spans="1:12" x14ac:dyDescent="0.3">
      <c r="A6" s="1" t="s">
        <v>56</v>
      </c>
      <c r="B6" s="1"/>
      <c r="C6" s="1"/>
    </row>
    <row r="7" spans="1:12" ht="61.8" customHeight="1" x14ac:dyDescent="0.3">
      <c r="A7" t="s">
        <v>50</v>
      </c>
      <c r="B7" t="s">
        <v>1</v>
      </c>
      <c r="C7" t="s">
        <v>2</v>
      </c>
      <c r="D7" s="12" t="s">
        <v>3</v>
      </c>
      <c r="E7" s="5" t="s">
        <v>45</v>
      </c>
      <c r="F7" s="11" t="s">
        <v>44</v>
      </c>
      <c r="G7" s="6" t="s">
        <v>48</v>
      </c>
      <c r="H7" s="7" t="s">
        <v>46</v>
      </c>
      <c r="I7" s="8" t="s">
        <v>47</v>
      </c>
      <c r="J7" s="9" t="s">
        <v>49</v>
      </c>
      <c r="K7" s="10" t="s">
        <v>4</v>
      </c>
    </row>
    <row r="8" spans="1:12" x14ac:dyDescent="0.3">
      <c r="A8">
        <v>1</v>
      </c>
      <c r="B8" t="s">
        <v>9</v>
      </c>
      <c r="C8" t="s">
        <v>10</v>
      </c>
      <c r="D8" s="4">
        <v>0.316</v>
      </c>
      <c r="E8" s="4">
        <v>0.33374999999999994</v>
      </c>
      <c r="F8" s="4">
        <v>0.39499999999999996</v>
      </c>
      <c r="G8" s="4">
        <v>0.82594999999999996</v>
      </c>
      <c r="H8" s="4">
        <v>0.34625</v>
      </c>
      <c r="I8" s="4">
        <v>0.82162499999999994</v>
      </c>
      <c r="J8" s="4">
        <v>0.66</v>
      </c>
      <c r="K8" s="2">
        <v>3.7</v>
      </c>
      <c r="L8" s="2"/>
    </row>
    <row r="9" spans="1:12" x14ac:dyDescent="0.3">
      <c r="A9">
        <v>2</v>
      </c>
      <c r="B9" t="s">
        <v>33</v>
      </c>
      <c r="C9" t="s">
        <v>6</v>
      </c>
      <c r="D9" s="4">
        <v>0.45100000000000001</v>
      </c>
      <c r="E9" s="4">
        <v>0.32374999999999998</v>
      </c>
      <c r="F9" s="4">
        <v>0.37</v>
      </c>
      <c r="G9" s="4">
        <v>0.51724999999999999</v>
      </c>
      <c r="H9" s="4">
        <v>0.37249999999999994</v>
      </c>
      <c r="I9" s="4">
        <v>0.65869999999999995</v>
      </c>
      <c r="J9" s="4">
        <v>0.66</v>
      </c>
      <c r="K9" s="2">
        <v>3.35</v>
      </c>
      <c r="L9" s="2"/>
    </row>
    <row r="10" spans="1:12" x14ac:dyDescent="0.3">
      <c r="A10">
        <v>3</v>
      </c>
      <c r="B10" t="s">
        <v>20</v>
      </c>
      <c r="C10" t="s">
        <v>7</v>
      </c>
      <c r="D10" s="4">
        <v>0.32299999999999995</v>
      </c>
      <c r="E10" s="4">
        <v>0.37</v>
      </c>
      <c r="F10" s="4">
        <v>0.31125000000000003</v>
      </c>
      <c r="G10" s="4">
        <v>0.69732499999999997</v>
      </c>
      <c r="H10" s="4">
        <v>0.30249999999999999</v>
      </c>
      <c r="I10" s="4">
        <v>0.66587499999999988</v>
      </c>
      <c r="J10" s="4">
        <v>0.67</v>
      </c>
      <c r="K10" s="2">
        <v>3.34</v>
      </c>
      <c r="L10" s="2"/>
    </row>
    <row r="11" spans="1:12" x14ac:dyDescent="0.3">
      <c r="A11">
        <v>4</v>
      </c>
      <c r="B11" t="s">
        <v>57</v>
      </c>
      <c r="C11" t="s">
        <v>5</v>
      </c>
      <c r="D11" s="4">
        <v>0.35299999999999992</v>
      </c>
      <c r="E11" s="4">
        <v>0.31</v>
      </c>
      <c r="F11" s="4">
        <v>0.36000000000000004</v>
      </c>
      <c r="G11" s="4">
        <v>0.51731249999999995</v>
      </c>
      <c r="H11" s="4">
        <v>0.2225</v>
      </c>
      <c r="I11" s="4">
        <v>0.43154999999999993</v>
      </c>
      <c r="J11" s="4">
        <v>0.60200000000000009</v>
      </c>
      <c r="K11" s="2">
        <v>2.8</v>
      </c>
      <c r="L11" s="2"/>
    </row>
    <row r="12" spans="1:12" x14ac:dyDescent="0.3">
      <c r="A12">
        <v>5</v>
      </c>
      <c r="B12" t="s">
        <v>19</v>
      </c>
      <c r="C12" t="s">
        <v>36</v>
      </c>
      <c r="D12" s="4">
        <v>0.22900000000000004</v>
      </c>
      <c r="E12" s="4">
        <v>0.17249999999999999</v>
      </c>
      <c r="F12" s="4">
        <v>0.32</v>
      </c>
      <c r="G12" s="4">
        <v>0.48869999999999997</v>
      </c>
      <c r="H12" s="4">
        <v>0.24749999999999997</v>
      </c>
      <c r="I12" s="4">
        <v>0.54584999999999995</v>
      </c>
      <c r="J12" s="4">
        <v>0.52</v>
      </c>
      <c r="K12" s="2">
        <v>2.52</v>
      </c>
      <c r="L12" s="2"/>
    </row>
    <row r="13" spans="1:12" x14ac:dyDescent="0.3">
      <c r="A13">
        <v>6</v>
      </c>
      <c r="B13" t="s">
        <v>41</v>
      </c>
      <c r="C13" t="s">
        <v>8</v>
      </c>
      <c r="D13" s="4">
        <v>0.20500000000000002</v>
      </c>
      <c r="E13" s="4">
        <v>0.30000000000000004</v>
      </c>
      <c r="F13" s="4">
        <v>0.33500000000000002</v>
      </c>
      <c r="G13" s="4">
        <v>0.54731249999999998</v>
      </c>
      <c r="H13" s="4">
        <v>0.2475</v>
      </c>
      <c r="I13" s="4">
        <v>0.37725000000000003</v>
      </c>
      <c r="J13" s="4">
        <v>0.24399999999999999</v>
      </c>
      <c r="K13" s="2">
        <v>2.2599999999999998</v>
      </c>
      <c r="L13" s="2"/>
    </row>
    <row r="14" spans="1:12" x14ac:dyDescent="0.3">
      <c r="A14">
        <v>7</v>
      </c>
      <c r="B14" t="s">
        <v>11</v>
      </c>
      <c r="C14" t="s">
        <v>5</v>
      </c>
      <c r="D14" s="4">
        <v>0.3</v>
      </c>
      <c r="E14" s="4">
        <v>0.19000000000000003</v>
      </c>
      <c r="F14" s="4">
        <v>0.16</v>
      </c>
      <c r="G14" s="4">
        <v>0.30864999999999998</v>
      </c>
      <c r="H14" s="4">
        <v>0.26249999999999996</v>
      </c>
      <c r="I14" s="4">
        <v>0.27434999999999998</v>
      </c>
      <c r="J14" s="4">
        <v>0.56400000000000006</v>
      </c>
      <c r="K14" s="2">
        <v>2.06</v>
      </c>
      <c r="L14" s="2"/>
    </row>
    <row r="15" spans="1:12" x14ac:dyDescent="0.3">
      <c r="A15">
        <v>8</v>
      </c>
      <c r="B15" t="s">
        <v>51</v>
      </c>
      <c r="C15" t="s">
        <v>52</v>
      </c>
      <c r="D15" s="4">
        <v>0.17700000000000002</v>
      </c>
      <c r="E15" s="4">
        <v>0.20249999999999999</v>
      </c>
      <c r="F15" s="4">
        <v>0.29000000000000004</v>
      </c>
      <c r="G15" s="4">
        <v>0.52013750000000003</v>
      </c>
      <c r="H15" s="4">
        <v>0.1875</v>
      </c>
      <c r="I15" s="4">
        <v>0.29152500000000003</v>
      </c>
      <c r="J15" s="4">
        <v>0.32399999999999995</v>
      </c>
      <c r="K15" s="2">
        <v>1.99</v>
      </c>
      <c r="L15" s="2"/>
    </row>
    <row r="16" spans="1:12" x14ac:dyDescent="0.3">
      <c r="A16">
        <v>9</v>
      </c>
      <c r="B16" t="s">
        <v>53</v>
      </c>
      <c r="C16" t="s">
        <v>52</v>
      </c>
      <c r="D16" s="4">
        <v>0.11599999999999999</v>
      </c>
      <c r="E16" s="4">
        <v>0.1125</v>
      </c>
      <c r="F16" s="4">
        <v>9.5000000000000001E-2</v>
      </c>
      <c r="G16" s="4">
        <v>0.44006249999999997</v>
      </c>
      <c r="H16" s="4">
        <v>0.105</v>
      </c>
      <c r="I16" s="4">
        <v>0.35435</v>
      </c>
      <c r="J16" s="4">
        <v>0.32799999999999996</v>
      </c>
      <c r="K16" s="2">
        <v>1.55</v>
      </c>
      <c r="L16" s="2"/>
    </row>
    <row r="17" spans="1:12" x14ac:dyDescent="0.3">
      <c r="A17">
        <v>10</v>
      </c>
      <c r="B17" t="s">
        <v>54</v>
      </c>
      <c r="C17" t="s">
        <v>52</v>
      </c>
      <c r="D17" s="4">
        <v>0.17799999999999999</v>
      </c>
      <c r="E17" s="4">
        <v>0.22624999999999998</v>
      </c>
      <c r="F17" s="4">
        <v>6.5000000000000002E-2</v>
      </c>
      <c r="G17" s="4">
        <v>0.34153749999999999</v>
      </c>
      <c r="H17" s="4">
        <v>0.16250000000000001</v>
      </c>
      <c r="I17" s="4">
        <v>0.20577499999999999</v>
      </c>
      <c r="J17" s="4">
        <v>0.248</v>
      </c>
      <c r="K17" s="2">
        <v>1.43</v>
      </c>
      <c r="L17" s="2"/>
    </row>
    <row r="18" spans="1:12" x14ac:dyDescent="0.3">
      <c r="A18">
        <v>11</v>
      </c>
      <c r="B18" t="s">
        <v>12</v>
      </c>
      <c r="C18" t="s">
        <v>13</v>
      </c>
      <c r="D18" s="4">
        <v>6.0999999999999999E-2</v>
      </c>
      <c r="E18" s="4">
        <v>4.8750000000000002E-2</v>
      </c>
      <c r="F18" s="4">
        <v>0.16</v>
      </c>
      <c r="G18" s="4">
        <v>0.32295000000000001</v>
      </c>
      <c r="H18" s="4">
        <v>0.16750000000000004</v>
      </c>
      <c r="I18" s="4">
        <v>0.294375</v>
      </c>
      <c r="J18" s="4">
        <v>4.8000000000000001E-2</v>
      </c>
      <c r="K18" s="2">
        <v>1.1000000000000001</v>
      </c>
      <c r="L18" s="2"/>
    </row>
    <row r="19" spans="1:12" x14ac:dyDescent="0.3">
      <c r="A19">
        <v>12</v>
      </c>
      <c r="B19" t="s">
        <v>55</v>
      </c>
      <c r="C19" t="s">
        <v>7</v>
      </c>
      <c r="D19" s="4">
        <v>0.17099999999999999</v>
      </c>
      <c r="E19" s="4">
        <v>0.26750000000000002</v>
      </c>
      <c r="F19" s="4">
        <v>6.5000000000000002E-2</v>
      </c>
      <c r="G19" s="4">
        <v>0.208625</v>
      </c>
      <c r="H19" s="4">
        <v>0.13500000000000001</v>
      </c>
      <c r="I19" s="4">
        <v>0.17145000000000002</v>
      </c>
      <c r="J19" s="4">
        <v>0</v>
      </c>
      <c r="K19" s="2">
        <v>1.02</v>
      </c>
      <c r="L19" s="2"/>
    </row>
    <row r="20" spans="1:12" x14ac:dyDescent="0.3">
      <c r="A20">
        <v>13</v>
      </c>
      <c r="B20" t="s">
        <v>14</v>
      </c>
      <c r="C20" t="s">
        <v>13</v>
      </c>
      <c r="D20" s="4">
        <v>1.2E-2</v>
      </c>
      <c r="E20" s="4">
        <v>0.12375</v>
      </c>
      <c r="F20" s="4">
        <v>0.06</v>
      </c>
      <c r="G20" s="4">
        <v>0.1729125</v>
      </c>
      <c r="H20" s="4">
        <v>0.22</v>
      </c>
      <c r="I20" s="4">
        <v>0.22292499999999998</v>
      </c>
      <c r="J20" s="4">
        <v>0</v>
      </c>
      <c r="K20" s="2">
        <v>0.81</v>
      </c>
      <c r="L20" s="2"/>
    </row>
    <row r="21" spans="1:12" x14ac:dyDescent="0.3"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3">
      <c r="D29" s="13"/>
      <c r="E29" s="2"/>
      <c r="F29" s="2"/>
      <c r="G29" s="2"/>
      <c r="H29" s="2"/>
      <c r="I29" s="2"/>
      <c r="J29" s="2"/>
      <c r="K29" s="2"/>
      <c r="L29" s="2"/>
    </row>
    <row r="30" spans="1:12" x14ac:dyDescent="0.3"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">
      <c r="D31" s="2"/>
      <c r="E31" s="2"/>
      <c r="F31" s="2"/>
      <c r="G31" s="2"/>
      <c r="H31" s="2"/>
      <c r="I31" s="2"/>
      <c r="J31" s="2"/>
      <c r="K31" s="2"/>
      <c r="L31" s="2"/>
    </row>
    <row r="33" spans="4:15" x14ac:dyDescent="0.3">
      <c r="D33" s="1"/>
      <c r="I33" s="1"/>
      <c r="M33" s="1"/>
    </row>
    <row r="34" spans="4:15" x14ac:dyDescent="0.3">
      <c r="F34" s="2"/>
      <c r="G34" s="2"/>
      <c r="J34" s="2"/>
      <c r="N34" s="2"/>
      <c r="O34" s="2"/>
    </row>
    <row r="35" spans="4:15" x14ac:dyDescent="0.3">
      <c r="F35" s="2"/>
      <c r="G35" s="2"/>
      <c r="J35" s="2"/>
      <c r="N35" s="2"/>
      <c r="O35" s="2"/>
    </row>
    <row r="36" spans="4:15" x14ac:dyDescent="0.3">
      <c r="D36" s="2"/>
      <c r="E36" s="2"/>
    </row>
    <row r="37" spans="4:15" x14ac:dyDescent="0.3">
      <c r="D37" s="2"/>
      <c r="E37" s="2"/>
    </row>
    <row r="38" spans="4:15" x14ac:dyDescent="0.3">
      <c r="F38" s="2"/>
      <c r="G38" s="2"/>
      <c r="J38" s="2"/>
      <c r="N38" s="2"/>
      <c r="O38" s="2"/>
    </row>
    <row r="39" spans="4:15" x14ac:dyDescent="0.3">
      <c r="F39" s="2"/>
      <c r="G39" s="2"/>
      <c r="J39" s="2"/>
      <c r="N39" s="2"/>
      <c r="O39" s="2"/>
    </row>
    <row r="40" spans="4:15" x14ac:dyDescent="0.3">
      <c r="F40" s="2"/>
      <c r="G40" s="2"/>
      <c r="J40" s="2"/>
      <c r="N40" s="2"/>
      <c r="O40" s="2"/>
    </row>
    <row r="41" spans="4:15" x14ac:dyDescent="0.3">
      <c r="F41" s="4"/>
      <c r="G41" s="2"/>
      <c r="J41" s="2"/>
      <c r="N41" s="2"/>
      <c r="O41" s="2"/>
    </row>
    <row r="42" spans="4:15" x14ac:dyDescent="0.3">
      <c r="F42" s="2"/>
      <c r="G42" s="2"/>
      <c r="J42" s="2"/>
      <c r="N42" s="2"/>
      <c r="O42" s="2"/>
    </row>
    <row r="43" spans="4:15" x14ac:dyDescent="0.3">
      <c r="F43" s="4"/>
      <c r="G43" s="2"/>
      <c r="J43" s="2"/>
      <c r="N43" s="2"/>
      <c r="O43" s="2"/>
    </row>
    <row r="44" spans="4:15" x14ac:dyDescent="0.3">
      <c r="F44" s="2"/>
      <c r="G44" s="2"/>
      <c r="J44" s="2"/>
      <c r="N44" s="2"/>
      <c r="O44" s="2"/>
    </row>
    <row r="45" spans="4:15" x14ac:dyDescent="0.3">
      <c r="F45" s="2"/>
      <c r="G45" s="2"/>
      <c r="J45" s="2"/>
      <c r="N45" s="2"/>
      <c r="O45" s="2"/>
    </row>
    <row r="46" spans="4:15" x14ac:dyDescent="0.3">
      <c r="F46" s="2"/>
      <c r="G46" s="2"/>
      <c r="J46" s="2"/>
      <c r="N46" s="2"/>
      <c r="O46" s="2"/>
    </row>
    <row r="47" spans="4:15" x14ac:dyDescent="0.3">
      <c r="F47" s="2"/>
      <c r="G47" s="2"/>
      <c r="J47" s="2"/>
      <c r="N47" s="2"/>
      <c r="O47" s="2"/>
    </row>
    <row r="48" spans="4:15" x14ac:dyDescent="0.3">
      <c r="F48" s="2"/>
      <c r="G48" s="2"/>
      <c r="J48" s="2"/>
      <c r="N48" s="2"/>
      <c r="O48" s="2"/>
    </row>
    <row r="49" spans="4:15" x14ac:dyDescent="0.3">
      <c r="F49" s="2"/>
      <c r="G49" s="2"/>
      <c r="J49" s="2"/>
      <c r="N49" s="2"/>
      <c r="O49" s="2"/>
    </row>
    <row r="50" spans="4:15" x14ac:dyDescent="0.3">
      <c r="F50" s="2"/>
      <c r="G50" s="2"/>
      <c r="J50" s="2"/>
      <c r="N50" s="2"/>
      <c r="O50" s="2"/>
    </row>
    <row r="51" spans="4:15" x14ac:dyDescent="0.3">
      <c r="F51" s="2"/>
      <c r="G51" s="2"/>
      <c r="J51" s="2"/>
      <c r="N51" s="2"/>
      <c r="O51" s="2"/>
    </row>
    <row r="52" spans="4:15" x14ac:dyDescent="0.3">
      <c r="F52" s="2"/>
      <c r="G52" s="2"/>
      <c r="J52" s="2"/>
      <c r="N52" s="2"/>
      <c r="O52" s="2"/>
    </row>
    <row r="53" spans="4:15" x14ac:dyDescent="0.3">
      <c r="F53" s="4"/>
      <c r="G53" s="2"/>
      <c r="J53" s="2"/>
      <c r="N53" s="2"/>
      <c r="O53" s="2"/>
    </row>
    <row r="54" spans="4:15" x14ac:dyDescent="0.3">
      <c r="F54" s="2"/>
      <c r="G54" s="2"/>
      <c r="J54" s="2"/>
      <c r="N54" s="2"/>
      <c r="O54" s="2"/>
    </row>
    <row r="55" spans="4:15" x14ac:dyDescent="0.3">
      <c r="F55" s="2"/>
      <c r="G55" s="2"/>
      <c r="J55" s="2"/>
      <c r="N55" s="2"/>
      <c r="O55" s="2"/>
    </row>
    <row r="56" spans="4:15" x14ac:dyDescent="0.3">
      <c r="F56" s="4"/>
      <c r="G56" s="2"/>
      <c r="J56" s="2"/>
      <c r="N56" s="2"/>
      <c r="O56" s="2"/>
    </row>
    <row r="57" spans="4:15" x14ac:dyDescent="0.3">
      <c r="F57" s="2"/>
      <c r="G57" s="2"/>
      <c r="J57" s="2"/>
      <c r="N57" s="2"/>
      <c r="O57" s="2"/>
    </row>
    <row r="58" spans="4:15" x14ac:dyDescent="0.3">
      <c r="D58" s="1"/>
      <c r="I58" s="1"/>
      <c r="M58" s="1"/>
    </row>
    <row r="59" spans="4:15" x14ac:dyDescent="0.3">
      <c r="F59" s="3"/>
      <c r="J59" s="2"/>
      <c r="N59" s="2"/>
    </row>
    <row r="60" spans="4:15" x14ac:dyDescent="0.3">
      <c r="F60" s="3"/>
      <c r="J60" s="2"/>
      <c r="N60" s="2"/>
    </row>
    <row r="61" spans="4:15" x14ac:dyDescent="0.3">
      <c r="F61" s="3"/>
      <c r="J61" s="2"/>
      <c r="N61" s="2"/>
    </row>
    <row r="62" spans="4:15" x14ac:dyDescent="0.3">
      <c r="F62" s="3"/>
      <c r="J62" s="2"/>
      <c r="N62" s="2"/>
    </row>
    <row r="63" spans="4:15" x14ac:dyDescent="0.3">
      <c r="F63" s="3"/>
      <c r="J63" s="2"/>
      <c r="N63" s="2"/>
    </row>
    <row r="64" spans="4:15" x14ac:dyDescent="0.3">
      <c r="F64" s="3"/>
      <c r="J64" s="2"/>
      <c r="N64" s="2"/>
    </row>
    <row r="65" spans="6:14" x14ac:dyDescent="0.3">
      <c r="F65" s="3"/>
      <c r="J65" s="2"/>
      <c r="N65" s="2"/>
    </row>
    <row r="66" spans="6:14" x14ac:dyDescent="0.3">
      <c r="F66" s="3"/>
      <c r="J66" s="2"/>
      <c r="N66" s="2"/>
    </row>
    <row r="67" spans="6:14" x14ac:dyDescent="0.3">
      <c r="F67" s="3"/>
      <c r="J67" s="2"/>
      <c r="N67" s="2"/>
    </row>
    <row r="68" spans="6:14" x14ac:dyDescent="0.3">
      <c r="F68" s="3"/>
      <c r="J68" s="2"/>
      <c r="N68" s="2"/>
    </row>
    <row r="69" spans="6:14" x14ac:dyDescent="0.3">
      <c r="F69" s="3"/>
      <c r="J69" s="2"/>
      <c r="N69" s="2"/>
    </row>
    <row r="70" spans="6:14" x14ac:dyDescent="0.3">
      <c r="F70" s="3"/>
      <c r="J70" s="2"/>
      <c r="N70" s="2"/>
    </row>
    <row r="71" spans="6:14" x14ac:dyDescent="0.3">
      <c r="F71" s="3"/>
      <c r="J71" s="2"/>
      <c r="N71" s="2"/>
    </row>
    <row r="72" spans="6:14" x14ac:dyDescent="0.3">
      <c r="F72" s="3"/>
      <c r="J72" s="2"/>
      <c r="N72" s="2"/>
    </row>
    <row r="73" spans="6:14" x14ac:dyDescent="0.3">
      <c r="F73" s="3"/>
      <c r="J73" s="2"/>
      <c r="N73" s="2"/>
    </row>
    <row r="74" spans="6:14" x14ac:dyDescent="0.3">
      <c r="F74" s="3"/>
      <c r="J74" s="2"/>
      <c r="N74" s="2"/>
    </row>
    <row r="75" spans="6:14" x14ac:dyDescent="0.3">
      <c r="F75" s="3"/>
      <c r="J75" s="2"/>
      <c r="N75" s="2"/>
    </row>
    <row r="76" spans="6:14" x14ac:dyDescent="0.3">
      <c r="F76" s="3"/>
      <c r="J76" s="2"/>
      <c r="N76" s="2"/>
    </row>
    <row r="77" spans="6:14" x14ac:dyDescent="0.3">
      <c r="F77" s="3"/>
      <c r="J77" s="2"/>
      <c r="N77" s="2"/>
    </row>
    <row r="78" spans="6:14" x14ac:dyDescent="0.3">
      <c r="F78" s="3"/>
      <c r="J78" s="2"/>
      <c r="N78" s="2"/>
    </row>
    <row r="79" spans="6:14" x14ac:dyDescent="0.3">
      <c r="F79" s="3"/>
      <c r="J79" s="2"/>
      <c r="N79" s="2"/>
    </row>
    <row r="80" spans="6:14" x14ac:dyDescent="0.3">
      <c r="F80" s="3"/>
      <c r="J80" s="2"/>
      <c r="N80" s="2"/>
    </row>
    <row r="81" spans="4:14" x14ac:dyDescent="0.3">
      <c r="F81" s="3"/>
      <c r="J81" s="2"/>
      <c r="N81" s="2"/>
    </row>
    <row r="82" spans="4:14" x14ac:dyDescent="0.3">
      <c r="F82" s="3"/>
      <c r="J82" s="2"/>
      <c r="N82" s="2"/>
    </row>
    <row r="83" spans="4:14" x14ac:dyDescent="0.3">
      <c r="D83" s="1"/>
      <c r="I83" s="1"/>
    </row>
    <row r="84" spans="4:14" x14ac:dyDescent="0.3">
      <c r="F84" s="3"/>
      <c r="J84" s="2"/>
    </row>
    <row r="85" spans="4:14" x14ac:dyDescent="0.3">
      <c r="F85" s="3"/>
      <c r="J85" s="2"/>
    </row>
    <row r="86" spans="4:14" x14ac:dyDescent="0.3">
      <c r="F86" s="3"/>
      <c r="J86" s="2"/>
    </row>
    <row r="87" spans="4:14" x14ac:dyDescent="0.3">
      <c r="F87" s="3"/>
      <c r="J87" s="2"/>
    </row>
    <row r="88" spans="4:14" x14ac:dyDescent="0.3">
      <c r="F88" s="3"/>
      <c r="J88" s="2"/>
    </row>
    <row r="89" spans="4:14" x14ac:dyDescent="0.3">
      <c r="F89" s="3"/>
      <c r="J89" s="2"/>
    </row>
    <row r="90" spans="4:14" x14ac:dyDescent="0.3">
      <c r="F90" s="3"/>
      <c r="J90" s="2"/>
    </row>
    <row r="91" spans="4:14" x14ac:dyDescent="0.3">
      <c r="F91" s="3"/>
      <c r="J91" s="2"/>
    </row>
    <row r="92" spans="4:14" x14ac:dyDescent="0.3">
      <c r="F92" s="3"/>
      <c r="J92" s="2"/>
    </row>
    <row r="93" spans="4:14" x14ac:dyDescent="0.3">
      <c r="F93" s="3"/>
      <c r="J93" s="2"/>
    </row>
    <row r="94" spans="4:14" x14ac:dyDescent="0.3">
      <c r="F94" s="3"/>
      <c r="J94" s="2"/>
    </row>
    <row r="95" spans="4:14" x14ac:dyDescent="0.3">
      <c r="F95" s="3"/>
      <c r="J95" s="2"/>
    </row>
    <row r="96" spans="4:14" x14ac:dyDescent="0.3">
      <c r="F96" s="3"/>
      <c r="J96" s="2"/>
    </row>
    <row r="97" spans="6:10" x14ac:dyDescent="0.3">
      <c r="F97" s="3"/>
      <c r="J97" s="2"/>
    </row>
    <row r="98" spans="6:10" x14ac:dyDescent="0.3">
      <c r="F98" s="3"/>
      <c r="J98" s="2"/>
    </row>
    <row r="99" spans="6:10" x14ac:dyDescent="0.3">
      <c r="F99" s="3"/>
      <c r="J99" s="2"/>
    </row>
    <row r="100" spans="6:10" x14ac:dyDescent="0.3">
      <c r="F100" s="3"/>
      <c r="J100" s="2"/>
    </row>
    <row r="101" spans="6:10" x14ac:dyDescent="0.3">
      <c r="F101" s="3"/>
      <c r="J101" s="2"/>
    </row>
    <row r="102" spans="6:10" x14ac:dyDescent="0.3">
      <c r="F102" s="3"/>
      <c r="J102" s="2"/>
    </row>
    <row r="103" spans="6:10" x14ac:dyDescent="0.3">
      <c r="F103" s="3"/>
      <c r="J103" s="2"/>
    </row>
    <row r="104" spans="6:10" x14ac:dyDescent="0.3">
      <c r="F104" s="3"/>
      <c r="J104" s="2"/>
    </row>
    <row r="105" spans="6:10" x14ac:dyDescent="0.3">
      <c r="F105" s="3"/>
      <c r="J105" s="2"/>
    </row>
    <row r="106" spans="6:10" x14ac:dyDescent="0.3">
      <c r="F106" s="3"/>
      <c r="J106" s="2"/>
    </row>
    <row r="107" spans="6:10" x14ac:dyDescent="0.3">
      <c r="F107" s="3"/>
      <c r="J107" s="2"/>
    </row>
  </sheetData>
  <conditionalFormatting sqref="K8:K3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B078-93F7-42A8-86F4-6053A05F3FED}">
  <dimension ref="A1:O107"/>
  <sheetViews>
    <sheetView zoomScale="70" zoomScaleNormal="70" workbookViewId="0">
      <selection sqref="A1:XFD1048576"/>
    </sheetView>
  </sheetViews>
  <sheetFormatPr defaultColWidth="11.19921875" defaultRowHeight="15.6" x14ac:dyDescent="0.3"/>
  <cols>
    <col min="1" max="1" width="13.5" customWidth="1"/>
    <col min="2" max="2" width="23.5" customWidth="1"/>
    <col min="3" max="3" width="12.296875" customWidth="1"/>
    <col min="4" max="10" width="13.19921875" customWidth="1"/>
    <col min="11" max="11" width="12.796875" customWidth="1"/>
  </cols>
  <sheetData>
    <row r="1" spans="1:12" x14ac:dyDescent="0.3">
      <c r="A1" s="1" t="s">
        <v>15</v>
      </c>
    </row>
    <row r="2" spans="1:12" x14ac:dyDescent="0.3">
      <c r="A2" t="s">
        <v>0</v>
      </c>
    </row>
    <row r="5" spans="1:12" x14ac:dyDescent="0.3">
      <c r="A5" s="1" t="s">
        <v>16</v>
      </c>
      <c r="B5" s="1"/>
      <c r="C5" s="1"/>
    </row>
    <row r="6" spans="1:12" x14ac:dyDescent="0.3">
      <c r="A6" s="1" t="s">
        <v>17</v>
      </c>
      <c r="B6" s="1"/>
      <c r="C6" s="1"/>
    </row>
    <row r="7" spans="1:12" ht="43.2" x14ac:dyDescent="0.3">
      <c r="A7" t="s">
        <v>50</v>
      </c>
      <c r="B7" t="s">
        <v>1</v>
      </c>
      <c r="C7" t="s">
        <v>2</v>
      </c>
      <c r="D7" s="12" t="s">
        <v>3</v>
      </c>
      <c r="E7" s="5" t="s">
        <v>45</v>
      </c>
      <c r="F7" s="11" t="s">
        <v>44</v>
      </c>
      <c r="G7" s="6" t="s">
        <v>48</v>
      </c>
      <c r="H7" s="7" t="s">
        <v>46</v>
      </c>
      <c r="I7" s="8" t="s">
        <v>47</v>
      </c>
      <c r="J7" s="9" t="s">
        <v>49</v>
      </c>
      <c r="K7" s="10" t="s">
        <v>4</v>
      </c>
    </row>
    <row r="8" spans="1:12" x14ac:dyDescent="0.3">
      <c r="A8">
        <v>1</v>
      </c>
      <c r="B8" t="s">
        <v>9</v>
      </c>
      <c r="C8" t="s">
        <v>10</v>
      </c>
      <c r="D8" s="2">
        <v>0.36499999999999999</v>
      </c>
      <c r="E8" s="2">
        <v>0.36874999999999997</v>
      </c>
      <c r="F8" s="2">
        <v>0.39499999999999996</v>
      </c>
      <c r="G8" s="2">
        <v>0.98309999999999986</v>
      </c>
      <c r="H8" s="2">
        <v>0.41125</v>
      </c>
      <c r="I8" s="2">
        <v>0.91449999999999987</v>
      </c>
      <c r="J8" s="2">
        <v>0.7320000000000001</v>
      </c>
      <c r="K8" s="2">
        <f>SUM(D8:J8)</f>
        <v>4.1695999999999991</v>
      </c>
      <c r="L8" s="2"/>
    </row>
    <row r="9" spans="1:12" x14ac:dyDescent="0.3">
      <c r="A9">
        <v>2</v>
      </c>
      <c r="B9" t="s">
        <v>20</v>
      </c>
      <c r="C9" t="s">
        <v>7</v>
      </c>
      <c r="D9" s="2">
        <v>0.34700000000000003</v>
      </c>
      <c r="E9" s="2">
        <v>0.36374999999999996</v>
      </c>
      <c r="F9" s="2">
        <v>0.32625000000000004</v>
      </c>
      <c r="G9" s="2">
        <v>0.65444999999999998</v>
      </c>
      <c r="H9" s="2">
        <v>0.31749999999999995</v>
      </c>
      <c r="I9" s="2">
        <v>0.70874999999999988</v>
      </c>
      <c r="J9" s="2">
        <v>0.67</v>
      </c>
      <c r="K9" s="2">
        <f t="shared" ref="K9:K31" si="0">SUM(D9:J9)</f>
        <v>3.3876999999999997</v>
      </c>
      <c r="L9" s="2"/>
    </row>
    <row r="10" spans="1:12" x14ac:dyDescent="0.3">
      <c r="A10">
        <v>3</v>
      </c>
      <c r="B10" t="s">
        <v>33</v>
      </c>
      <c r="C10" t="s">
        <v>6</v>
      </c>
      <c r="D10" s="2">
        <v>0.40200000000000008</v>
      </c>
      <c r="E10" s="2">
        <v>0.36874999999999997</v>
      </c>
      <c r="F10" s="2">
        <v>0.39500000000000002</v>
      </c>
      <c r="G10" s="2">
        <v>0.56582500000000002</v>
      </c>
      <c r="H10" s="2">
        <v>0.36249999999999999</v>
      </c>
      <c r="I10" s="2">
        <v>0.60869999999999991</v>
      </c>
      <c r="J10" s="2">
        <v>0.63600000000000001</v>
      </c>
      <c r="K10" s="2">
        <f t="shared" si="0"/>
        <v>3.338775</v>
      </c>
      <c r="L10" s="2"/>
    </row>
    <row r="11" spans="1:12" x14ac:dyDescent="0.3">
      <c r="A11">
        <v>4</v>
      </c>
      <c r="B11" t="s">
        <v>19</v>
      </c>
      <c r="C11" t="s">
        <v>36</v>
      </c>
      <c r="D11" s="2">
        <v>0.253</v>
      </c>
      <c r="E11" s="2">
        <v>0.19125</v>
      </c>
      <c r="F11" s="2">
        <v>0.32</v>
      </c>
      <c r="G11" s="2">
        <v>0.5915999999999999</v>
      </c>
      <c r="H11" s="2">
        <v>0.26249999999999996</v>
      </c>
      <c r="I11" s="2">
        <v>0.64729999999999999</v>
      </c>
      <c r="J11" s="2">
        <v>0.52</v>
      </c>
      <c r="K11" s="2">
        <f t="shared" si="0"/>
        <v>2.78565</v>
      </c>
      <c r="L11" s="2"/>
    </row>
    <row r="12" spans="1:12" x14ac:dyDescent="0.3">
      <c r="A12">
        <v>5</v>
      </c>
      <c r="B12" t="s">
        <v>57</v>
      </c>
      <c r="C12" t="s">
        <v>5</v>
      </c>
      <c r="D12" s="2">
        <v>0.37699999999999995</v>
      </c>
      <c r="E12" s="2">
        <v>0.31</v>
      </c>
      <c r="F12" s="2">
        <v>0.27500000000000002</v>
      </c>
      <c r="G12" s="2">
        <v>0.46731249999999996</v>
      </c>
      <c r="H12" s="2">
        <v>0.23749999999999996</v>
      </c>
      <c r="I12" s="2">
        <v>0.48299999999999993</v>
      </c>
      <c r="J12" s="2">
        <v>0.312</v>
      </c>
      <c r="K12" s="2">
        <f t="shared" si="0"/>
        <v>2.4618124999999997</v>
      </c>
      <c r="L12" s="2"/>
    </row>
    <row r="13" spans="1:12" x14ac:dyDescent="0.3">
      <c r="A13">
        <v>6</v>
      </c>
      <c r="B13" t="s">
        <v>18</v>
      </c>
      <c r="C13" t="s">
        <v>35</v>
      </c>
      <c r="D13" s="2">
        <v>0.28100000000000003</v>
      </c>
      <c r="E13" s="2">
        <v>0.16499999999999998</v>
      </c>
      <c r="F13" s="2">
        <v>0.34500000000000003</v>
      </c>
      <c r="G13" s="2">
        <v>0.5873124999999999</v>
      </c>
      <c r="H13" s="2">
        <v>0.31125000000000003</v>
      </c>
      <c r="I13" s="2">
        <v>0.44155</v>
      </c>
      <c r="J13" s="2">
        <v>0.20800000000000002</v>
      </c>
      <c r="K13" s="2">
        <f t="shared" si="0"/>
        <v>2.3391125000000001</v>
      </c>
      <c r="L13" s="2"/>
    </row>
    <row r="14" spans="1:12" x14ac:dyDescent="0.3">
      <c r="A14">
        <v>7</v>
      </c>
      <c r="B14" t="s">
        <v>28</v>
      </c>
      <c r="C14" t="s">
        <v>35</v>
      </c>
      <c r="D14" s="2">
        <v>0.11699999999999998</v>
      </c>
      <c r="E14" s="2">
        <v>0.12374999999999999</v>
      </c>
      <c r="F14" s="2">
        <v>0.24999999999999997</v>
      </c>
      <c r="G14" s="2">
        <v>0.71589999999999998</v>
      </c>
      <c r="H14" s="2">
        <v>0.27750000000000002</v>
      </c>
      <c r="I14" s="2">
        <v>0.52015</v>
      </c>
      <c r="J14" s="2">
        <v>0.26600000000000001</v>
      </c>
      <c r="K14" s="2">
        <f t="shared" si="0"/>
        <v>2.2702999999999998</v>
      </c>
      <c r="L14" s="2"/>
    </row>
    <row r="15" spans="1:12" x14ac:dyDescent="0.3">
      <c r="A15">
        <v>8</v>
      </c>
      <c r="B15" t="s">
        <v>41</v>
      </c>
      <c r="C15" t="s">
        <v>8</v>
      </c>
      <c r="D15" s="2">
        <v>0.217</v>
      </c>
      <c r="E15" s="2">
        <v>0.27500000000000002</v>
      </c>
      <c r="F15" s="2">
        <v>0.33500000000000002</v>
      </c>
      <c r="G15" s="2">
        <v>0.60305000000000009</v>
      </c>
      <c r="H15" s="2">
        <v>0.26250000000000001</v>
      </c>
      <c r="I15" s="2">
        <v>0.37725000000000003</v>
      </c>
      <c r="J15" s="2">
        <v>6.4000000000000001E-2</v>
      </c>
      <c r="K15" s="2">
        <f t="shared" si="0"/>
        <v>2.1337999999999999</v>
      </c>
      <c r="L15" s="2"/>
    </row>
    <row r="16" spans="1:12" x14ac:dyDescent="0.3">
      <c r="A16">
        <v>9</v>
      </c>
      <c r="B16" t="s">
        <v>31</v>
      </c>
      <c r="C16" t="s">
        <v>35</v>
      </c>
      <c r="D16" s="2">
        <v>0.20699999999999999</v>
      </c>
      <c r="E16" s="2">
        <v>0.16874999999999998</v>
      </c>
      <c r="F16" s="2">
        <v>0.32500000000000001</v>
      </c>
      <c r="G16" s="2">
        <v>0.67449999999999999</v>
      </c>
      <c r="H16" s="2">
        <v>0.20250000000000001</v>
      </c>
      <c r="I16" s="2">
        <v>0.33437500000000003</v>
      </c>
      <c r="J16" s="2">
        <v>0.184</v>
      </c>
      <c r="K16" s="2">
        <f t="shared" si="0"/>
        <v>2.0961250000000002</v>
      </c>
      <c r="L16" s="2"/>
    </row>
    <row r="17" spans="1:12" x14ac:dyDescent="0.3">
      <c r="A17">
        <v>10</v>
      </c>
      <c r="B17" t="s">
        <v>11</v>
      </c>
      <c r="C17" t="s">
        <v>5</v>
      </c>
      <c r="D17" s="2">
        <v>0.312</v>
      </c>
      <c r="E17" s="2">
        <v>0.16750000000000001</v>
      </c>
      <c r="F17" s="2">
        <v>0.09</v>
      </c>
      <c r="G17" s="2">
        <v>0.41722500000000001</v>
      </c>
      <c r="H17" s="2">
        <v>0.2475</v>
      </c>
      <c r="I17" s="2">
        <v>0.30864999999999998</v>
      </c>
      <c r="J17" s="2">
        <v>0.54</v>
      </c>
      <c r="K17" s="2">
        <f t="shared" si="0"/>
        <v>2.082875</v>
      </c>
      <c r="L17" s="2"/>
    </row>
    <row r="18" spans="1:12" x14ac:dyDescent="0.3">
      <c r="A18">
        <v>11</v>
      </c>
      <c r="B18" t="s">
        <v>22</v>
      </c>
      <c r="C18" t="s">
        <v>37</v>
      </c>
      <c r="D18" s="2">
        <v>0.12400000000000001</v>
      </c>
      <c r="E18" s="2">
        <v>0.13374999999999998</v>
      </c>
      <c r="F18" s="2">
        <v>0.16999999999999998</v>
      </c>
      <c r="G18" s="2">
        <v>0.49298749999999997</v>
      </c>
      <c r="H18" s="2">
        <v>0.21999999999999997</v>
      </c>
      <c r="I18" s="2">
        <v>0.55015000000000003</v>
      </c>
      <c r="J18" s="2">
        <v>0.37599999999999995</v>
      </c>
      <c r="K18" s="2">
        <f t="shared" si="0"/>
        <v>2.0668875</v>
      </c>
      <c r="L18" s="2"/>
    </row>
    <row r="19" spans="1:12" x14ac:dyDescent="0.3">
      <c r="A19">
        <v>12</v>
      </c>
      <c r="B19" t="s">
        <v>43</v>
      </c>
      <c r="C19" t="s">
        <v>35</v>
      </c>
      <c r="D19" s="2">
        <v>0.22999999999999998</v>
      </c>
      <c r="E19" s="2">
        <v>5.7499999999999996E-2</v>
      </c>
      <c r="F19" s="2">
        <v>0.32500000000000001</v>
      </c>
      <c r="G19" s="2">
        <v>0.62302499999999994</v>
      </c>
      <c r="H19" s="2">
        <v>0.25750000000000001</v>
      </c>
      <c r="I19" s="2">
        <v>0.34867500000000001</v>
      </c>
      <c r="J19" s="2">
        <v>0.13600000000000001</v>
      </c>
      <c r="K19" s="2">
        <f t="shared" si="0"/>
        <v>1.9777</v>
      </c>
      <c r="L19" s="2"/>
    </row>
    <row r="20" spans="1:12" x14ac:dyDescent="0.3">
      <c r="A20">
        <v>13</v>
      </c>
      <c r="B20" t="s">
        <v>26</v>
      </c>
      <c r="C20" t="s">
        <v>37</v>
      </c>
      <c r="D20" s="2">
        <v>0.17300000000000001</v>
      </c>
      <c r="E20" s="2">
        <v>0.15375</v>
      </c>
      <c r="F20" s="2">
        <v>7.4999999999999997E-2</v>
      </c>
      <c r="G20" s="2">
        <v>0.56590000000000007</v>
      </c>
      <c r="H20" s="2">
        <v>0.19249999999999998</v>
      </c>
      <c r="I20" s="2">
        <v>0.44012499999999999</v>
      </c>
      <c r="J20" s="2">
        <v>0.32199999999999995</v>
      </c>
      <c r="K20" s="2">
        <f t="shared" si="0"/>
        <v>1.922275</v>
      </c>
      <c r="L20" s="2"/>
    </row>
    <row r="21" spans="1:12" x14ac:dyDescent="0.3">
      <c r="A21">
        <v>14</v>
      </c>
      <c r="B21" t="s">
        <v>24</v>
      </c>
      <c r="C21" t="s">
        <v>35</v>
      </c>
      <c r="D21" s="2">
        <v>0.17100000000000001</v>
      </c>
      <c r="E21" s="2">
        <v>9.6250000000000002E-2</v>
      </c>
      <c r="F21" s="2">
        <v>0.23000000000000004</v>
      </c>
      <c r="G21" s="2">
        <v>0.55306250000000001</v>
      </c>
      <c r="H21" s="2">
        <v>0.23124999999999998</v>
      </c>
      <c r="I21" s="2">
        <v>0.42012499999999997</v>
      </c>
      <c r="J21" s="2">
        <v>0.2</v>
      </c>
      <c r="K21" s="2">
        <f t="shared" si="0"/>
        <v>1.9016874999999998</v>
      </c>
      <c r="L21" s="2"/>
    </row>
    <row r="22" spans="1:12" x14ac:dyDescent="0.3">
      <c r="A22">
        <v>15</v>
      </c>
      <c r="B22" t="s">
        <v>25</v>
      </c>
      <c r="C22" t="s">
        <v>40</v>
      </c>
      <c r="D22" s="2">
        <v>0.11699999999999999</v>
      </c>
      <c r="E22" s="2">
        <v>9.6250000000000002E-2</v>
      </c>
      <c r="F22" s="2">
        <v>0.13499999999999998</v>
      </c>
      <c r="G22" s="2">
        <v>0.63159999999999994</v>
      </c>
      <c r="H22" s="2">
        <v>0.21250000000000002</v>
      </c>
      <c r="I22" s="2">
        <v>0.32579999999999998</v>
      </c>
      <c r="J22" s="2">
        <v>0.192</v>
      </c>
      <c r="K22" s="2">
        <f t="shared" si="0"/>
        <v>1.7101499999999998</v>
      </c>
      <c r="L22" s="2"/>
    </row>
    <row r="23" spans="1:12" x14ac:dyDescent="0.3">
      <c r="A23">
        <v>16</v>
      </c>
      <c r="B23" t="s">
        <v>34</v>
      </c>
      <c r="C23" t="s">
        <v>42</v>
      </c>
      <c r="D23" s="2">
        <v>0.19400000000000001</v>
      </c>
      <c r="E23" s="2">
        <v>0</v>
      </c>
      <c r="F23" s="2">
        <v>0</v>
      </c>
      <c r="G23" s="2">
        <v>0.56156249999999996</v>
      </c>
      <c r="H23" s="2">
        <v>0.3175</v>
      </c>
      <c r="I23" s="2">
        <v>0.27434999999999998</v>
      </c>
      <c r="J23" s="2">
        <v>0</v>
      </c>
      <c r="K23" s="2">
        <f t="shared" si="0"/>
        <v>1.3474124999999999</v>
      </c>
      <c r="L23" s="2"/>
    </row>
    <row r="24" spans="1:12" x14ac:dyDescent="0.3">
      <c r="A24">
        <v>17</v>
      </c>
      <c r="B24" t="s">
        <v>23</v>
      </c>
      <c r="C24" t="s">
        <v>10</v>
      </c>
      <c r="D24" s="2">
        <v>0.186</v>
      </c>
      <c r="E24" s="2">
        <v>0</v>
      </c>
      <c r="F24" s="2">
        <v>0</v>
      </c>
      <c r="G24" s="2">
        <v>0.29724999999999996</v>
      </c>
      <c r="H24" s="2">
        <v>0.17249999999999999</v>
      </c>
      <c r="I24" s="2">
        <v>0.25719999999999998</v>
      </c>
      <c r="J24" s="2">
        <v>0.40800000000000003</v>
      </c>
      <c r="K24" s="2">
        <f t="shared" si="0"/>
        <v>1.3209499999999998</v>
      </c>
      <c r="L24" s="2"/>
    </row>
    <row r="25" spans="1:12" x14ac:dyDescent="0.3">
      <c r="A25">
        <v>18</v>
      </c>
      <c r="B25" t="s">
        <v>12</v>
      </c>
      <c r="C25" t="s">
        <v>13</v>
      </c>
      <c r="D25" s="2">
        <v>7.3000000000000009E-2</v>
      </c>
      <c r="E25" s="2">
        <v>4.8750000000000002E-2</v>
      </c>
      <c r="F25" s="2">
        <v>0.16</v>
      </c>
      <c r="G25" s="2">
        <v>0.42585000000000001</v>
      </c>
      <c r="H25" s="2">
        <v>0.16750000000000004</v>
      </c>
      <c r="I25" s="2">
        <v>0.32867499999999999</v>
      </c>
      <c r="J25" s="2">
        <v>4.8000000000000001E-2</v>
      </c>
      <c r="K25" s="2">
        <f t="shared" si="0"/>
        <v>1.2517750000000001</v>
      </c>
      <c r="L25" s="2"/>
    </row>
    <row r="26" spans="1:12" x14ac:dyDescent="0.3">
      <c r="A26">
        <v>19</v>
      </c>
      <c r="B26" t="s">
        <v>27</v>
      </c>
      <c r="C26" t="s">
        <v>35</v>
      </c>
      <c r="D26" s="2">
        <v>7.3999999999999996E-2</v>
      </c>
      <c r="E26" s="2">
        <v>0</v>
      </c>
      <c r="F26" s="2">
        <v>0.06</v>
      </c>
      <c r="G26" s="2">
        <v>0.34441249999999995</v>
      </c>
      <c r="H26" s="2">
        <v>0.17500000000000002</v>
      </c>
      <c r="I26" s="2">
        <v>0.2429</v>
      </c>
      <c r="J26" s="2">
        <v>8.7999999999999995E-2</v>
      </c>
      <c r="K26" s="2">
        <f t="shared" si="0"/>
        <v>0.98431249999999992</v>
      </c>
      <c r="L26" s="2"/>
    </row>
    <row r="27" spans="1:12" x14ac:dyDescent="0.3">
      <c r="A27">
        <v>20</v>
      </c>
      <c r="B27" t="s">
        <v>14</v>
      </c>
      <c r="C27" t="s">
        <v>13</v>
      </c>
      <c r="D27" s="2">
        <v>2.4E-2</v>
      </c>
      <c r="E27" s="2">
        <v>0.12375</v>
      </c>
      <c r="F27" s="2">
        <v>0.03</v>
      </c>
      <c r="G27" s="2">
        <v>0.19578749999999998</v>
      </c>
      <c r="H27" s="2">
        <v>0.23500000000000001</v>
      </c>
      <c r="I27" s="2">
        <v>0.21434999999999998</v>
      </c>
      <c r="J27" s="2">
        <v>0</v>
      </c>
      <c r="K27" s="2">
        <f t="shared" si="0"/>
        <v>0.82288749999999999</v>
      </c>
      <c r="L27" s="2"/>
    </row>
    <row r="28" spans="1:12" x14ac:dyDescent="0.3">
      <c r="A28">
        <v>21</v>
      </c>
      <c r="B28" t="s">
        <v>29</v>
      </c>
      <c r="C28" t="s">
        <v>35</v>
      </c>
      <c r="D28" s="2">
        <v>4.8000000000000001E-2</v>
      </c>
      <c r="E28" s="2">
        <v>0</v>
      </c>
      <c r="F28" s="2">
        <v>0</v>
      </c>
      <c r="G28" s="2">
        <v>0.17003750000000001</v>
      </c>
      <c r="H28" s="2">
        <v>0.16499999999999998</v>
      </c>
      <c r="I28" s="2">
        <v>0.34294999999999998</v>
      </c>
      <c r="J28" s="2">
        <v>0.08</v>
      </c>
      <c r="K28" s="2">
        <f t="shared" si="0"/>
        <v>0.80598749999999997</v>
      </c>
      <c r="L28" s="2"/>
    </row>
    <row r="29" spans="1:12" x14ac:dyDescent="0.3">
      <c r="A29">
        <v>22</v>
      </c>
      <c r="B29" t="s">
        <v>32</v>
      </c>
      <c r="C29" t="s">
        <v>38</v>
      </c>
      <c r="D29" s="2">
        <v>2.1999999999999999E-2</v>
      </c>
      <c r="E29" s="2">
        <v>0</v>
      </c>
      <c r="F29" s="2">
        <v>0</v>
      </c>
      <c r="G29" s="2">
        <v>0.1471875</v>
      </c>
      <c r="H29" s="2">
        <v>0.15</v>
      </c>
      <c r="I29" s="2">
        <v>0.2772</v>
      </c>
      <c r="J29" s="2">
        <v>0.12</v>
      </c>
      <c r="K29" s="2">
        <f t="shared" si="0"/>
        <v>0.71638749999999995</v>
      </c>
      <c r="L29" s="2"/>
    </row>
    <row r="30" spans="1:12" x14ac:dyDescent="0.3">
      <c r="A30">
        <v>23</v>
      </c>
      <c r="B30" t="s">
        <v>30</v>
      </c>
      <c r="C30" t="s">
        <v>39</v>
      </c>
      <c r="D30" s="2">
        <v>2.4E-2</v>
      </c>
      <c r="E30" s="2">
        <v>0</v>
      </c>
      <c r="F30" s="2">
        <v>1.4999999999999999E-2</v>
      </c>
      <c r="G30" s="2">
        <v>0.36869999999999997</v>
      </c>
      <c r="H30" s="2">
        <v>6.5000000000000002E-2</v>
      </c>
      <c r="I30" s="2">
        <v>0.16005</v>
      </c>
      <c r="J30" s="2">
        <v>0</v>
      </c>
      <c r="K30" s="2">
        <f t="shared" si="0"/>
        <v>0.63274999999999992</v>
      </c>
      <c r="L30" s="2"/>
    </row>
    <row r="31" spans="1:12" x14ac:dyDescent="0.3">
      <c r="A31">
        <v>24</v>
      </c>
      <c r="B31" t="s">
        <v>21</v>
      </c>
      <c r="C31" t="s">
        <v>35</v>
      </c>
      <c r="D31" s="2">
        <v>2.4E-2</v>
      </c>
      <c r="E31" s="2">
        <v>3.7499999999999999E-2</v>
      </c>
      <c r="F31" s="2">
        <v>0</v>
      </c>
      <c r="G31" s="2">
        <v>0.21861250000000002</v>
      </c>
      <c r="H31" s="2">
        <v>0.13500000000000001</v>
      </c>
      <c r="I31" s="2">
        <v>0.18575</v>
      </c>
      <c r="J31" s="2">
        <v>0</v>
      </c>
      <c r="K31" s="2">
        <f t="shared" si="0"/>
        <v>0.60086249999999997</v>
      </c>
      <c r="L31" s="2"/>
    </row>
    <row r="33" spans="4:15" x14ac:dyDescent="0.3">
      <c r="D33" s="1"/>
      <c r="I33" s="1"/>
      <c r="M33" s="1"/>
    </row>
    <row r="34" spans="4:15" x14ac:dyDescent="0.3">
      <c r="F34" s="2"/>
      <c r="G34" s="2"/>
      <c r="J34" s="2"/>
      <c r="N34" s="2"/>
      <c r="O34" s="2"/>
    </row>
    <row r="35" spans="4:15" x14ac:dyDescent="0.3">
      <c r="F35" s="2"/>
      <c r="G35" s="2"/>
      <c r="J35" s="2"/>
      <c r="N35" s="2"/>
      <c r="O35" s="2"/>
    </row>
    <row r="36" spans="4:15" x14ac:dyDescent="0.3">
      <c r="D36" s="2"/>
      <c r="E36" s="2"/>
    </row>
    <row r="37" spans="4:15" x14ac:dyDescent="0.3">
      <c r="D37" s="2"/>
      <c r="E37" s="2"/>
    </row>
    <row r="38" spans="4:15" x14ac:dyDescent="0.3">
      <c r="F38" s="2"/>
      <c r="G38" s="2"/>
      <c r="J38" s="2"/>
      <c r="N38" s="2"/>
      <c r="O38" s="2"/>
    </row>
    <row r="39" spans="4:15" x14ac:dyDescent="0.3">
      <c r="F39" s="2"/>
      <c r="G39" s="2"/>
      <c r="J39" s="2"/>
      <c r="N39" s="2"/>
      <c r="O39" s="2"/>
    </row>
    <row r="40" spans="4:15" x14ac:dyDescent="0.3">
      <c r="F40" s="2"/>
      <c r="G40" s="2"/>
      <c r="J40" s="2"/>
      <c r="N40" s="2"/>
      <c r="O40" s="2"/>
    </row>
    <row r="41" spans="4:15" x14ac:dyDescent="0.3">
      <c r="F41" s="4"/>
      <c r="G41" s="2"/>
      <c r="J41" s="2"/>
      <c r="N41" s="2"/>
      <c r="O41" s="2"/>
    </row>
    <row r="42" spans="4:15" x14ac:dyDescent="0.3">
      <c r="F42" s="2"/>
      <c r="G42" s="2"/>
      <c r="J42" s="2"/>
      <c r="N42" s="2"/>
      <c r="O42" s="2"/>
    </row>
    <row r="43" spans="4:15" x14ac:dyDescent="0.3">
      <c r="F43" s="4"/>
      <c r="G43" s="2"/>
      <c r="J43" s="2"/>
      <c r="N43" s="2"/>
      <c r="O43" s="2"/>
    </row>
    <row r="44" spans="4:15" x14ac:dyDescent="0.3">
      <c r="F44" s="2"/>
      <c r="G44" s="2"/>
      <c r="J44" s="2"/>
      <c r="N44" s="2"/>
      <c r="O44" s="2"/>
    </row>
    <row r="45" spans="4:15" x14ac:dyDescent="0.3">
      <c r="F45" s="2"/>
      <c r="G45" s="2"/>
      <c r="J45" s="2"/>
      <c r="N45" s="2"/>
      <c r="O45" s="2"/>
    </row>
    <row r="46" spans="4:15" x14ac:dyDescent="0.3">
      <c r="F46" s="2"/>
      <c r="G46" s="2"/>
      <c r="J46" s="2"/>
      <c r="N46" s="2"/>
      <c r="O46" s="2"/>
    </row>
    <row r="47" spans="4:15" x14ac:dyDescent="0.3">
      <c r="F47" s="2"/>
      <c r="G47" s="2"/>
      <c r="J47" s="2"/>
      <c r="N47" s="2"/>
      <c r="O47" s="2"/>
    </row>
    <row r="48" spans="4:15" x14ac:dyDescent="0.3">
      <c r="F48" s="2"/>
      <c r="G48" s="2"/>
      <c r="J48" s="2"/>
      <c r="N48" s="2"/>
      <c r="O48" s="2"/>
    </row>
    <row r="49" spans="4:15" x14ac:dyDescent="0.3">
      <c r="F49" s="2"/>
      <c r="G49" s="2"/>
      <c r="J49" s="2"/>
      <c r="N49" s="2"/>
      <c r="O49" s="2"/>
    </row>
    <row r="50" spans="4:15" x14ac:dyDescent="0.3">
      <c r="F50" s="2"/>
      <c r="G50" s="2"/>
      <c r="J50" s="2"/>
      <c r="N50" s="2"/>
      <c r="O50" s="2"/>
    </row>
    <row r="51" spans="4:15" x14ac:dyDescent="0.3">
      <c r="F51" s="2"/>
      <c r="G51" s="2"/>
      <c r="J51" s="2"/>
      <c r="N51" s="2"/>
      <c r="O51" s="2"/>
    </row>
    <row r="52" spans="4:15" x14ac:dyDescent="0.3">
      <c r="F52" s="2"/>
      <c r="G52" s="2"/>
      <c r="J52" s="2"/>
      <c r="N52" s="2"/>
      <c r="O52" s="2"/>
    </row>
    <row r="53" spans="4:15" x14ac:dyDescent="0.3">
      <c r="F53" s="4"/>
      <c r="G53" s="2"/>
      <c r="J53" s="2"/>
      <c r="N53" s="2"/>
      <c r="O53" s="2"/>
    </row>
    <row r="54" spans="4:15" x14ac:dyDescent="0.3">
      <c r="F54" s="2"/>
      <c r="G54" s="2"/>
      <c r="J54" s="2"/>
      <c r="N54" s="2"/>
      <c r="O54" s="2"/>
    </row>
    <row r="55" spans="4:15" x14ac:dyDescent="0.3">
      <c r="F55" s="2"/>
      <c r="G55" s="2"/>
      <c r="J55" s="2"/>
      <c r="N55" s="2"/>
      <c r="O55" s="2"/>
    </row>
    <row r="56" spans="4:15" x14ac:dyDescent="0.3">
      <c r="F56" s="4"/>
      <c r="G56" s="2"/>
      <c r="J56" s="2"/>
      <c r="N56" s="2"/>
      <c r="O56" s="2"/>
    </row>
    <row r="57" spans="4:15" x14ac:dyDescent="0.3">
      <c r="F57" s="2"/>
      <c r="G57" s="2"/>
      <c r="J57" s="2"/>
      <c r="N57" s="2"/>
      <c r="O57" s="2"/>
    </row>
    <row r="58" spans="4:15" x14ac:dyDescent="0.3">
      <c r="D58" s="1"/>
      <c r="I58" s="1"/>
      <c r="M58" s="1"/>
    </row>
    <row r="59" spans="4:15" x14ac:dyDescent="0.3">
      <c r="F59" s="3"/>
      <c r="J59" s="2"/>
      <c r="N59" s="2"/>
    </row>
    <row r="60" spans="4:15" x14ac:dyDescent="0.3">
      <c r="F60" s="3"/>
      <c r="J60" s="2"/>
      <c r="N60" s="2"/>
    </row>
    <row r="61" spans="4:15" x14ac:dyDescent="0.3">
      <c r="F61" s="3"/>
      <c r="J61" s="2"/>
      <c r="N61" s="2"/>
    </row>
    <row r="62" spans="4:15" x14ac:dyDescent="0.3">
      <c r="F62" s="3"/>
      <c r="J62" s="2"/>
      <c r="N62" s="2"/>
    </row>
    <row r="63" spans="4:15" x14ac:dyDescent="0.3">
      <c r="F63" s="3"/>
      <c r="J63" s="2"/>
      <c r="N63" s="2"/>
    </row>
    <row r="64" spans="4:15" x14ac:dyDescent="0.3">
      <c r="F64" s="3"/>
      <c r="J64" s="2"/>
      <c r="N64" s="2"/>
    </row>
    <row r="65" spans="6:14" x14ac:dyDescent="0.3">
      <c r="F65" s="3"/>
      <c r="J65" s="2"/>
      <c r="N65" s="2"/>
    </row>
    <row r="66" spans="6:14" x14ac:dyDescent="0.3">
      <c r="F66" s="3"/>
      <c r="J66" s="2"/>
      <c r="N66" s="2"/>
    </row>
    <row r="67" spans="6:14" x14ac:dyDescent="0.3">
      <c r="F67" s="3"/>
      <c r="J67" s="2"/>
      <c r="N67" s="2"/>
    </row>
    <row r="68" spans="6:14" x14ac:dyDescent="0.3">
      <c r="F68" s="3"/>
      <c r="J68" s="2"/>
      <c r="N68" s="2"/>
    </row>
    <row r="69" spans="6:14" x14ac:dyDescent="0.3">
      <c r="F69" s="3"/>
      <c r="J69" s="2"/>
      <c r="N69" s="2"/>
    </row>
    <row r="70" spans="6:14" x14ac:dyDescent="0.3">
      <c r="F70" s="3"/>
      <c r="J70" s="2"/>
      <c r="N70" s="2"/>
    </row>
    <row r="71" spans="6:14" x14ac:dyDescent="0.3">
      <c r="F71" s="3"/>
      <c r="J71" s="2"/>
      <c r="N71" s="2"/>
    </row>
    <row r="72" spans="6:14" x14ac:dyDescent="0.3">
      <c r="F72" s="3"/>
      <c r="J72" s="2"/>
      <c r="N72" s="2"/>
    </row>
    <row r="73" spans="6:14" x14ac:dyDescent="0.3">
      <c r="F73" s="3"/>
      <c r="J73" s="2"/>
      <c r="N73" s="2"/>
    </row>
    <row r="74" spans="6:14" x14ac:dyDescent="0.3">
      <c r="F74" s="3"/>
      <c r="J74" s="2"/>
      <c r="N74" s="2"/>
    </row>
    <row r="75" spans="6:14" x14ac:dyDescent="0.3">
      <c r="F75" s="3"/>
      <c r="J75" s="2"/>
      <c r="N75" s="2"/>
    </row>
    <row r="76" spans="6:14" x14ac:dyDescent="0.3">
      <c r="F76" s="3"/>
      <c r="J76" s="2"/>
      <c r="N76" s="2"/>
    </row>
    <row r="77" spans="6:14" x14ac:dyDescent="0.3">
      <c r="F77" s="3"/>
      <c r="J77" s="2"/>
      <c r="N77" s="2"/>
    </row>
    <row r="78" spans="6:14" x14ac:dyDescent="0.3">
      <c r="F78" s="3"/>
      <c r="J78" s="2"/>
      <c r="N78" s="2"/>
    </row>
    <row r="79" spans="6:14" x14ac:dyDescent="0.3">
      <c r="F79" s="3"/>
      <c r="J79" s="2"/>
      <c r="N79" s="2"/>
    </row>
    <row r="80" spans="6:14" x14ac:dyDescent="0.3">
      <c r="F80" s="3"/>
      <c r="J80" s="2"/>
      <c r="N80" s="2"/>
    </row>
    <row r="81" spans="4:14" x14ac:dyDescent="0.3">
      <c r="F81" s="3"/>
      <c r="J81" s="2"/>
      <c r="N81" s="2"/>
    </row>
    <row r="82" spans="4:14" x14ac:dyDescent="0.3">
      <c r="F82" s="3"/>
      <c r="J82" s="2"/>
      <c r="N82" s="2"/>
    </row>
    <row r="83" spans="4:14" x14ac:dyDescent="0.3">
      <c r="D83" s="1"/>
      <c r="I83" s="1"/>
    </row>
    <row r="84" spans="4:14" x14ac:dyDescent="0.3">
      <c r="F84" s="3"/>
      <c r="J84" s="2"/>
    </row>
    <row r="85" spans="4:14" x14ac:dyDescent="0.3">
      <c r="F85" s="3"/>
      <c r="J85" s="2"/>
    </row>
    <row r="86" spans="4:14" x14ac:dyDescent="0.3">
      <c r="F86" s="3"/>
      <c r="J86" s="2"/>
    </row>
    <row r="87" spans="4:14" x14ac:dyDescent="0.3">
      <c r="F87" s="3"/>
      <c r="J87" s="2"/>
    </row>
    <row r="88" spans="4:14" x14ac:dyDescent="0.3">
      <c r="F88" s="3"/>
      <c r="J88" s="2"/>
    </row>
    <row r="89" spans="4:14" x14ac:dyDescent="0.3">
      <c r="F89" s="3"/>
      <c r="J89" s="2"/>
    </row>
    <row r="90" spans="4:14" x14ac:dyDescent="0.3">
      <c r="F90" s="3"/>
      <c r="J90" s="2"/>
    </row>
    <row r="91" spans="4:14" x14ac:dyDescent="0.3">
      <c r="F91" s="3"/>
      <c r="J91" s="2"/>
    </row>
    <row r="92" spans="4:14" x14ac:dyDescent="0.3">
      <c r="F92" s="3"/>
      <c r="J92" s="2"/>
    </row>
    <row r="93" spans="4:14" x14ac:dyDescent="0.3">
      <c r="F93" s="3"/>
      <c r="J93" s="2"/>
    </row>
    <row r="94" spans="4:14" x14ac:dyDescent="0.3">
      <c r="F94" s="3"/>
      <c r="J94" s="2"/>
    </row>
    <row r="95" spans="4:14" x14ac:dyDescent="0.3">
      <c r="F95" s="3"/>
      <c r="J95" s="2"/>
    </row>
    <row r="96" spans="4:14" x14ac:dyDescent="0.3">
      <c r="F96" s="3"/>
      <c r="J96" s="2"/>
    </row>
    <row r="97" spans="6:10" x14ac:dyDescent="0.3">
      <c r="F97" s="3"/>
      <c r="J97" s="2"/>
    </row>
    <row r="98" spans="6:10" x14ac:dyDescent="0.3">
      <c r="F98" s="3"/>
      <c r="J98" s="2"/>
    </row>
    <row r="99" spans="6:10" x14ac:dyDescent="0.3">
      <c r="F99" s="3"/>
      <c r="J99" s="2"/>
    </row>
    <row r="100" spans="6:10" x14ac:dyDescent="0.3">
      <c r="F100" s="3"/>
      <c r="J100" s="2"/>
    </row>
    <row r="101" spans="6:10" x14ac:dyDescent="0.3">
      <c r="F101" s="3"/>
      <c r="J101" s="2"/>
    </row>
    <row r="102" spans="6:10" x14ac:dyDescent="0.3">
      <c r="F102" s="3"/>
      <c r="J102" s="2"/>
    </row>
    <row r="103" spans="6:10" x14ac:dyDescent="0.3">
      <c r="F103" s="3"/>
      <c r="J103" s="2"/>
    </row>
    <row r="104" spans="6:10" x14ac:dyDescent="0.3">
      <c r="F104" s="3"/>
      <c r="J104" s="2"/>
    </row>
    <row r="105" spans="6:10" x14ac:dyDescent="0.3">
      <c r="F105" s="3"/>
      <c r="J105" s="2"/>
    </row>
    <row r="106" spans="6:10" x14ac:dyDescent="0.3">
      <c r="F106" s="3"/>
      <c r="J106" s="2"/>
    </row>
    <row r="107" spans="6:10" x14ac:dyDescent="0.3">
      <c r="F107" s="3"/>
      <c r="J107" s="2"/>
    </row>
  </sheetData>
  <conditionalFormatting sqref="K8:K3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Eastern &amp; Southern Africa</vt:lpstr>
      <vt:lpstr>Global</vt:lpstr>
      <vt:lpstr>South and Southeast Asia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Matevich</dc:creator>
  <cp:lastModifiedBy>Shelby Matevich</cp:lastModifiedBy>
  <dcterms:created xsi:type="dcterms:W3CDTF">2018-11-09T11:27:58Z</dcterms:created>
  <dcterms:modified xsi:type="dcterms:W3CDTF">2019-02-28T15:01:27Z</dcterms:modified>
</cp:coreProperties>
</file>